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tip-\Desktop\"/>
    </mc:Choice>
  </mc:AlternateContent>
  <bookViews>
    <workbookView xWindow="0" yWindow="60" windowWidth="18600" windowHeight="6495" firstSheet="1" activeTab="5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12" r:id="rId5"/>
    <sheet name="Список продуктов." sheetId="11" r:id="rId6"/>
  </sheets>
  <externalReferences>
    <externalReference r:id="rId7"/>
    <externalReference r:id="rId8"/>
  </externalReferences>
  <definedNames>
    <definedName name="_Hlk152532793" localSheetId="5">'Список продуктов.'!#REF!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2" i="11" l="1"/>
  <c r="D211" i="11"/>
  <c r="D210" i="11"/>
  <c r="D209" i="11"/>
  <c r="D208" i="11"/>
  <c r="D207" i="11"/>
  <c r="D206" i="11"/>
  <c r="D205" i="11"/>
  <c r="D204" i="11"/>
  <c r="D203" i="11"/>
  <c r="D202" i="11"/>
  <c r="D201" i="11"/>
  <c r="D199" i="11"/>
  <c r="D198" i="11"/>
  <c r="D197" i="11"/>
  <c r="D196" i="11"/>
  <c r="D195" i="11"/>
  <c r="D193" i="11"/>
  <c r="D192" i="11"/>
  <c r="D191" i="11"/>
  <c r="D189" i="11"/>
  <c r="D188" i="11"/>
  <c r="D187" i="11"/>
  <c r="D186" i="11"/>
  <c r="D185" i="11"/>
  <c r="D184" i="11"/>
  <c r="D183" i="11"/>
  <c r="D182" i="11"/>
  <c r="D181" i="11"/>
  <c r="D180" i="11"/>
  <c r="D179" i="11"/>
  <c r="D178" i="11"/>
  <c r="D177" i="11"/>
  <c r="D176" i="11"/>
  <c r="D175" i="11"/>
  <c r="D174" i="11"/>
  <c r="D173" i="11"/>
  <c r="D171" i="11"/>
  <c r="D170" i="11"/>
  <c r="D169" i="11"/>
  <c r="D168" i="11"/>
  <c r="D167" i="11"/>
  <c r="D166" i="11"/>
  <c r="D165" i="11"/>
  <c r="D164" i="11"/>
  <c r="D163" i="11"/>
  <c r="D162" i="11"/>
  <c r="D161" i="11"/>
  <c r="D160" i="11"/>
  <c r="D159" i="11"/>
  <c r="D158" i="11"/>
  <c r="D156" i="11"/>
  <c r="D155" i="11"/>
  <c r="D154" i="11"/>
  <c r="D152" i="11"/>
  <c r="D151" i="11"/>
  <c r="D150" i="11"/>
  <c r="D149" i="11"/>
  <c r="D148" i="11"/>
  <c r="D147" i="11"/>
  <c r="D145" i="11"/>
  <c r="D144" i="11"/>
  <c r="D143" i="11"/>
  <c r="D142" i="11"/>
  <c r="D141" i="11"/>
  <c r="D140" i="11"/>
  <c r="D139" i="11"/>
  <c r="D138" i="11"/>
  <c r="D137" i="11"/>
  <c r="D136" i="11"/>
  <c r="D134" i="11"/>
  <c r="D133" i="11"/>
  <c r="D132" i="11"/>
  <c r="D131" i="11"/>
  <c r="D130" i="11"/>
  <c r="D129" i="11"/>
  <c r="D128" i="11"/>
  <c r="D127" i="11"/>
  <c r="D126" i="11"/>
  <c r="D125" i="11"/>
  <c r="D124" i="11"/>
  <c r="D123" i="11"/>
  <c r="D121" i="11"/>
  <c r="D120" i="11"/>
  <c r="D119" i="11"/>
  <c r="D118" i="11"/>
  <c r="D117" i="11"/>
  <c r="D116" i="11"/>
  <c r="D115" i="11"/>
  <c r="D114" i="11"/>
  <c r="D113" i="11"/>
  <c r="D112" i="11"/>
  <c r="D111" i="11"/>
  <c r="D109" i="11"/>
  <c r="D108" i="11"/>
  <c r="D107" i="11"/>
  <c r="D106" i="11"/>
  <c r="D105" i="11"/>
  <c r="D104" i="11"/>
  <c r="D103" i="11"/>
  <c r="D102" i="11"/>
  <c r="D101" i="11"/>
  <c r="D100" i="11"/>
  <c r="D99" i="11"/>
  <c r="D98" i="11"/>
  <c r="D97" i="11"/>
  <c r="D96" i="11"/>
  <c r="D95" i="11"/>
  <c r="D94" i="11"/>
  <c r="D93" i="11"/>
  <c r="D92" i="11"/>
  <c r="D91" i="11"/>
  <c r="D90" i="11"/>
  <c r="D89" i="11"/>
  <c r="D87" i="11"/>
  <c r="D86" i="11"/>
  <c r="D85" i="11"/>
  <c r="D84" i="11"/>
  <c r="D83" i="11"/>
  <c r="D82" i="11"/>
  <c r="D81" i="11"/>
  <c r="D80" i="11"/>
  <c r="D79" i="11"/>
  <c r="D78" i="11"/>
  <c r="D77" i="11"/>
  <c r="D75" i="11"/>
  <c r="D74" i="11"/>
  <c r="D73" i="11"/>
  <c r="D72" i="11"/>
  <c r="D71" i="11"/>
  <c r="D70" i="11"/>
  <c r="D69" i="11"/>
  <c r="D68" i="11"/>
  <c r="D67" i="11"/>
  <c r="D66" i="11"/>
  <c r="D65" i="11"/>
  <c r="D64" i="11"/>
  <c r="D62" i="11"/>
  <c r="D61" i="11"/>
  <c r="D60" i="11"/>
  <c r="D59" i="11"/>
  <c r="D58" i="11"/>
  <c r="D57" i="11"/>
  <c r="D56" i="11"/>
  <c r="D55" i="11"/>
  <c r="D54" i="11"/>
  <c r="D53" i="11"/>
  <c r="D52" i="11"/>
  <c r="D51" i="11"/>
  <c r="D50" i="11"/>
  <c r="D49" i="11"/>
  <c r="D48" i="11"/>
  <c r="D47" i="11"/>
  <c r="D46" i="11"/>
  <c r="D45" i="11"/>
  <c r="D44" i="11"/>
  <c r="D43" i="11"/>
  <c r="D42" i="11"/>
  <c r="D41" i="11"/>
  <c r="D40" i="11"/>
  <c r="D39" i="11"/>
  <c r="D38" i="11"/>
  <c r="D37" i="11"/>
  <c r="D36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A5" i="12"/>
  <c r="A3" i="12"/>
  <c r="C15" i="5"/>
  <c r="C14" i="5"/>
  <c r="C13" i="5"/>
  <c r="C12" i="5"/>
  <c r="G11" i="5"/>
  <c r="E11" i="5"/>
  <c r="C11" i="5"/>
  <c r="G10" i="5"/>
  <c r="E10" i="5"/>
  <c r="C10" i="5"/>
  <c r="C9" i="5"/>
  <c r="D8" i="5"/>
  <c r="A5" i="5"/>
  <c r="A3" i="5"/>
  <c r="G82" i="1"/>
  <c r="G81" i="1"/>
  <c r="G80" i="1"/>
  <c r="C63" i="1"/>
  <c r="C4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C14" i="4"/>
  <c r="C13" i="4"/>
  <c r="C12" i="4"/>
  <c r="G11" i="4"/>
  <c r="E11" i="4"/>
  <c r="C11" i="4"/>
  <c r="G10" i="4"/>
  <c r="E10" i="4"/>
  <c r="C10" i="4"/>
  <c r="C9" i="4"/>
  <c r="D8" i="4"/>
  <c r="C7" i="4"/>
  <c r="A5" i="4"/>
  <c r="A3" i="4"/>
</calcChain>
</file>

<file path=xl/sharedStrings.xml><?xml version="1.0" encoding="utf-8"?>
<sst xmlns="http://schemas.openxmlformats.org/spreadsheetml/2006/main" count="1920" uniqueCount="822">
  <si>
    <t>Компетенция</t>
  </si>
  <si>
    <t>Поварсокое дело</t>
  </si>
  <si>
    <t>Наименование этапа Чемпионата</t>
  </si>
  <si>
    <t>Региональный Чемпионат</t>
  </si>
  <si>
    <t>Субъект РФ (регион проведения)</t>
  </si>
  <si>
    <t>Республика Карелия</t>
  </si>
  <si>
    <t>Базовая организация расположения конкурсной площадки</t>
  </si>
  <si>
    <t>ГАПОУ РК "Колледж технологии и предпринимательства"</t>
  </si>
  <si>
    <t>Адрес конкурсной площадки</t>
  </si>
  <si>
    <t>проспект Александра Невского, д.64, г. Петрозаводск</t>
  </si>
  <si>
    <t>Даты проведения</t>
  </si>
  <si>
    <t>15.02-20.02.2026 г.</t>
  </si>
  <si>
    <t>Главный эксперт</t>
  </si>
  <si>
    <t>Бычкова Галина Владимировна</t>
  </si>
  <si>
    <t>Электронная почта ГЭ</t>
  </si>
  <si>
    <t>verbichev59@gmail.com</t>
  </si>
  <si>
    <t>Моб.телефон ГЭ</t>
  </si>
  <si>
    <t>Технический администратор площадки</t>
  </si>
  <si>
    <t>Чеснакова Жанна Викторовна</t>
  </si>
  <si>
    <t>Электронная почта ТАП</t>
  </si>
  <si>
    <t>jane.tchesnakova@yandex.ru</t>
  </si>
  <si>
    <t>Моб.телефон ТАП</t>
  </si>
  <si>
    <t xml:space="preserve">Количество конкурсантов </t>
  </si>
  <si>
    <t>Количество рабочих мест</t>
  </si>
  <si>
    <t>Количество экспертов (ГЭ+ЭН+ИЭ)+ТАП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</si>
  <si>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</si>
  <si>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</si>
  <si>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</si>
  <si>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</si>
  <si>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Инфраструктурный лист для оснащения конкурсной площадки</t>
  </si>
  <si>
    <t>по компетенции</t>
  </si>
  <si>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</si>
  <si>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</si>
  <si>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</si>
  <si>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r>
      <rPr>
        <b/>
        <sz val="12"/>
        <rFont val="Times New Roman"/>
        <family val="1"/>
        <charset val="204"/>
      </rP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</si>
  <si>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r>
      <rPr>
        <b/>
        <sz val="12"/>
        <rFont val="Times New Roman"/>
        <family val="1"/>
        <charset val="204"/>
      </rP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</si>
  <si>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Технический эксперт: </t>
  </si>
  <si>
    <t>Количество экспертов (ЭН+ГЭ+ИЭ) + ТАП: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</si>
  <si>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</si>
  <si>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</si>
  <si>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</si>
  <si>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>15.02-20.02.2026</t>
  </si>
  <si>
    <t>Общая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</si>
  <si>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</si>
  <si>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>Площадь зоны: не менее 6 кв.м.</t>
  </si>
  <si>
    <t xml:space="preserve">Освещение: Допустимо верхнее искусственное освещение ( не менее 300 люкс)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</si>
  <si>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</si>
  <si>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Электричество: 2 пилота по 6 розеток, 2 розетки по 220 Вольт (по 2 кВт на каждую) </t>
  </si>
  <si>
    <t>Контур заземления для электропитания и сети слаботочных подключений (при необходимости) : не требуется</t>
  </si>
  <si>
    <t xml:space="preserve">Покрытие пола: плитка или наливные полы </t>
  </si>
  <si>
    <t>Подведение/ отведение ГХВС (при необходимости): требуется</t>
  </si>
  <si>
    <t>Подведение сжатого воздуха (при необходимости):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</si>
  <si>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</si>
  <si>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</si>
  <si>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</si>
  <si>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</si>
  <si>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</si>
  <si>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</si>
  <si>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</si>
  <si>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</si>
  <si>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 xml:space="preserve">Приточно-вытяжная система вентиляции </t>
  </si>
  <si>
    <t>Навесной зонт над тепловым оборудованием, короб из отшлифованной нержавеющей стали</t>
  </si>
  <si>
    <t>Оборудование и инструменты</t>
  </si>
  <si>
    <t>шт</t>
  </si>
  <si>
    <t>Шкаф шоковой заморозки</t>
  </si>
  <si>
    <t>Аппарат шоковой заморозки ШОК-10-1/1 Abat Сер. №00208. 790х 890х 1589. 10 уровней. 
Мощность: 3345 Вт
Питание: 230 В, 50 Гц, 9,7 А
Материал корпуса: нержавеющая сталь
Толщина теплоизоляции: 60 мм
Панель управления: электронная
Вместимость: 10 х EN60/40 (GN1/1)
Производительность: шоковое охлаждение 40 кг за 90 мин
шоковая заморозка 28 кг за 240 мин
Расстояние между уровнями: 75 мм
Термощуп, регулируемые по высоте ножки, автоматические доводчики дверей с фиксатором открытого положения, 
легкозаменяемые магнитные уплотнители"
Два уровня на одного участника. GN 1/1                             Аппарат шоковой заморозки  ШОК - 6 - 1/1 Abat Сер.№ 00392 790х890х1370   6 уровней                                                                     Питание: 1/N/PE 230B - 50Hz - 4,81 А                                    Хладаген R404A (R125+R134a+R143a) 1,5 кг              Климатический класс 5                                                            Класс защиты 1                                                                    Материал корпуса: нержавеющая сталь
Толщина теплоизоляции: 60 мм
Панель управления: электронная
Вместимость: 6 х EN60/40 (GN1/1)                                  Термощуп, регулируемые по высоте ножки, автоматические доводчики дверей с фиксатором открытого положения, 
легкозаменяемые магнитные уплотнители"
Один уровень на одного участника. GN 1/1</t>
  </si>
  <si>
    <t xml:space="preserve">Гастроемкость  из нержавеющей стали </t>
  </si>
  <si>
    <t>GN 1/1 530х325х20 мм</t>
  </si>
  <si>
    <t>Часы настенные (электронные)</t>
  </si>
  <si>
    <t>Настенные  VST 33.5 см х 17 см.Стальной штампованнй корпус, окрашенный черной порошковой краской, акриловое стекло. Дисплей - красный (цветопередача) .</t>
  </si>
  <si>
    <t xml:space="preserve">Термометр инфракрасный </t>
  </si>
  <si>
    <t>Диапазон измерений: °С -50...+400
Оптическое разрешение: (D:S) 12:1
Точность: ±1.5
Температурное разрешение: °С 0.1
Целеуказатель точечный
Спектральный диапазон, мкм 8...14
Подсветка дисплея: есть
Сохранение измеренного значения на дисплее: есть
Условия эксплуатации: температура, °С/ влажность, % 0...40°С / 10-95% при 30°С
Питание: батарейки</t>
  </si>
  <si>
    <t>Микроволновая печь</t>
  </si>
  <si>
    <t>Convito Grill Microwaveoven Л232                                        Расположение: отдельностоящая
Мощность микроволн: 1400W/ 230V-50Hz                      Мощность гриля: 1100W/230V
Внутренние размеры камеры: 280x275x180 мм
Габариты: 446х539х300 мм
Мощность^ 2450MHz/900W</t>
  </si>
  <si>
    <t xml:space="preserve">Фритюрница </t>
  </si>
  <si>
    <t xml:space="preserve">Hurakan HKN-FT8N, Сер.№ 190 125-080.                            Габариты: 275х465х310,                                                             общий объем 8 л, заливаемый 6 л,                                                  Питание/ мощность: 230 В,50 Гц, 3250 Вт                           Hurakan HKN-FT4N, Сер.№ 109 20-030.                            Габариты: 235х365х210,                                                             общий объем 4 л, заливаемый 2 л,                                                  Питание/ мощность: 230 В,50 Гц, 2500 Вт </t>
  </si>
  <si>
    <t xml:space="preserve">Слайсер </t>
  </si>
  <si>
    <t>Hurakan NKN-НМ220 Сер. № 190615-015.                               Диаметр режущего лезвия  220 мм.                                         Фаза: 1                                                                                     Питание/ мощность: 120W, 230V, 50Hz</t>
  </si>
  <si>
    <t xml:space="preserve">Стол  производственный </t>
  </si>
  <si>
    <t>1800х600х850,допустимо без борта. С внутренней металической полкой, глухой.</t>
  </si>
  <si>
    <t xml:space="preserve">Мясорубка </t>
  </si>
  <si>
    <t>Ergo 12DILI-MEAT GRINDER.                                                                                              Пропускная мощность: 150 кг./ч. (макс.), 170 гр./мин. (мин.)                                              Питаниен/ мощность: 220В, 800Вт,                                          Скорость работы: 190 мин.                                               Габариты: 430х290х400,                                                            Вес: 20 кг.                                                                                    Hurakan HKN-12SCE Сер.№ 202107 0130                        Пропускная мощность: 170 кг./ч. (макс.), 200 гр./мин. (мин.) Питание/ мощность: 850W, 220-240V/50Hz-60Hz</t>
  </si>
  <si>
    <t>Блендер стационарный</t>
  </si>
  <si>
    <t>Hurakan. HKN -BLW2. Сер.№ 20519025                                                   Стационарный шнековый.                                                        Габариты: 205x230x510,                                                         Питание/ мощность: 1200W, 230V, 50 Hz                                  Hurakan. 23000-26000 об/мин,                                                           Объём чащи: 2 л,                                                                 Материал: стакана пластик, материал корпуса пластик</t>
  </si>
  <si>
    <t xml:space="preserve">Соковыжималка </t>
  </si>
  <si>
    <t>Hurakan.                                                                                    Шнековая,                                                                                    Габариты: 150x250x500,                                                                Питание/ мощность: 0,3кВт, 220В</t>
  </si>
  <si>
    <t xml:space="preserve">Настольная вакуумно-упаковочная машина </t>
  </si>
  <si>
    <t>Hurakan. HKN - VAC 260М. Сер.№ 0719059                                                 Габариты: 495x345x340мм,                                          Питание/мощность: 180W, 230V, 50Hz                                          Вес: 32 кг.,                                                                                   Длина шва: 260 мм, ширина шва 8 мм,                                   Размеры камеры: 390x320x130мм, 6,5 м куб/ч,                              Материал: нерж. сталь (304),                                                     Тип: настольный</t>
  </si>
  <si>
    <t>Ковёр диэлектрический</t>
  </si>
  <si>
    <t>700*700 см.</t>
  </si>
  <si>
    <t>Дегидратор</t>
  </si>
  <si>
    <r>
      <rPr>
        <sz val="10"/>
        <color rgb="FF000000"/>
        <rFont val="Times New Roman"/>
        <family val="1"/>
        <charset val="204"/>
      </rPr>
      <t>Hurakan Дегидратор LT-81 HKN-DHD61520011, 521х438х432 мм, мощность 400 W, Hz - 50, V - 220; Термостат, таймер, вентилятор, кол-во подносов 6;  размер подноса  370х385 мм, общая площадь сушки  1,43 м3; материал подносов нерж. сталь AISI304; материал внешнего корпуса нерж. сталь; материал внутренней обшивки нерж. сталь;  1 дверь нержавеющая сталь; таймер 99 часов; температура 35-100</t>
    </r>
    <r>
      <rPr>
        <vertAlign val="superscript"/>
        <sz val="10"/>
        <color rgb="FF000000"/>
        <rFont val="Times New Roman"/>
        <family val="1"/>
        <charset val="204"/>
      </rPr>
      <t>о</t>
    </r>
    <r>
      <rPr>
        <sz val="10"/>
        <color rgb="FF000000"/>
        <rFont val="Times New Roman"/>
        <family val="1"/>
        <charset val="204"/>
      </rPr>
      <t>С; программа 2 режима на 1 цикл сначала высокая, затем пониженная; вес 16 кг</t>
    </r>
  </si>
  <si>
    <t xml:space="preserve">Кофемолка </t>
  </si>
  <si>
    <t>BOSCH TSM6A013B                                                              Мощность| питание: 180W, 220 - 240V, 50-60 Hz,                      Система помола: лопастный нож-насадка                                 Тип: КМ13                                                                               Пропускная мощность: 150 гр./мин.                                       Вместимость чащи: 75 гр. макс.</t>
  </si>
  <si>
    <t>ДОПУСТИМОЕ ОБОРУДОВАНИЕ В ОБЩЕЙ ЗОНЕ РАБОЧЕЙ ПЛОЩАДКИ (ПРЕДОСТАВЛЯЕТСЯ НА УСМОТРЕНИЕ ОРГАНИЗАТОРОВ)</t>
  </si>
  <si>
    <t xml:space="preserve">Коптильный пистолет </t>
  </si>
  <si>
    <t>PoliSiens размер коптильной камеры не менее 12,2х4,6х4,6 см, ручная регулировка количества дыма, длина коптильной трубки не менее 11 см</t>
  </si>
  <si>
    <t>Термомиксер (Многофункционвльная кухонная машина с подогревом)</t>
  </si>
  <si>
    <t xml:space="preserve">VORWERK THERMOMIX TM6 Мощность 500 Вт, мощность нагревательного элемента от 1000 Вт, емкость чаши от 2,2 л., диапазон температур  от 40  °C и выше  </t>
  </si>
  <si>
    <t>Блендер погружной</t>
  </si>
  <si>
    <t>Мощность от 180 Вт, скорость от 10000 об/мин, длина от 34 см.</t>
  </si>
  <si>
    <t>Контейнер и крышка для погружного термостата</t>
  </si>
  <si>
    <t xml:space="preserve">Рабочий объем - 22 литра                                                                    Материал: Поликарбонат                                                                       Размеры 325х527х200мм                                                                       Крышка с вырезом </t>
  </si>
  <si>
    <t>Кремер - сифон из нержавеющей стали + воронка сито + набор насадок + набор для быстрой ароматизации жидкостей</t>
  </si>
  <si>
    <t>Металический корпус. Объем 0,5 л.</t>
  </si>
  <si>
    <t>Металический корпус. Объем 0,25 л</t>
  </si>
  <si>
    <t xml:space="preserve">Погружной термостат </t>
  </si>
  <si>
    <t>BROOT MODEL 2.5 Версия 5.0                                                               Мощность, кВт 2
Напряжение, В 220
Габариты, мм 95х160х370
Рабочая температура, °C от 30 до 90
Максимальный рабочий объем - 30 л</t>
  </si>
  <si>
    <t>Комната Конкурсантов (оборудование, инструмент, мебель) (по количеству конкурсантов)</t>
  </si>
  <si>
    <t>Площадь зоны: не менее 20 кв.м. (5*4 метра)</t>
  </si>
  <si>
    <t>Освещение: Допустимо верхнее искусственное освещение ( не менее 200 люкс)</t>
  </si>
  <si>
    <t xml:space="preserve">Интернет : Подключение  ноутбуков к беспроводному интернету	</t>
  </si>
  <si>
    <t xml:space="preserve">Электричество:  подключения к сети  220 Вольт </t>
  </si>
  <si>
    <t>Покрытие пола: ковролин, плитка или наливные полы на всю зону</t>
  </si>
  <si>
    <t>Подведение/ отведение ГХВС (при необходимости) : не требуется</t>
  </si>
  <si>
    <t>Офисный стол</t>
  </si>
  <si>
    <t>Рекомендуемые параметры: (ШхГхВ) 1400х600х750</t>
  </si>
  <si>
    <t>Мебель</t>
  </si>
  <si>
    <t xml:space="preserve">шт </t>
  </si>
  <si>
    <t xml:space="preserve">Стул </t>
  </si>
  <si>
    <t>на колесиках
синяя или серая обивка
расчитанные на вес не менее 100 кг</t>
  </si>
  <si>
    <t xml:space="preserve">шт ( на 1 раб.место) </t>
  </si>
  <si>
    <t>Запираемый шкафчик</t>
  </si>
  <si>
    <t>не менее 5 запираемых ящиков, (ШхГхВ) 400х500х500</t>
  </si>
  <si>
    <t>Вешалка</t>
  </si>
  <si>
    <t>штанга на колесах, с крючками (не менее 5 крючков)</t>
  </si>
  <si>
    <t>Оборудование</t>
  </si>
  <si>
    <t>Мусорная корзина</t>
  </si>
  <si>
    <t>Объем 40 литров</t>
  </si>
  <si>
    <t>Комната Экспертов (включая комнату Главного эксперта) (оборудование, инструмент, мебель) (по количеству экспертов)</t>
  </si>
  <si>
    <t>Площадь зоны: не менее 20 м.кв (5*6 метра)</t>
  </si>
  <si>
    <t>Электричество: 6 розеток на 220 Вольт (2 кВт), 2 пилота по 6 розеток</t>
  </si>
  <si>
    <t>(ШхГхВ) 1400х600х750
столеншница не тоньше 25 мм
белая или светл-осерая ламинированная поверхность столешницы</t>
  </si>
  <si>
    <t xml:space="preserve">Стол компьютерный </t>
  </si>
  <si>
    <t>(ШхГхВ) 1200х700х750</t>
  </si>
  <si>
    <t>4 ножки, без подлокотников</t>
  </si>
  <si>
    <t>не менее 4 запираемых ящиков (ШхГхВ) 400х500х500</t>
  </si>
  <si>
    <t>штанга на колесах, с крючками</t>
  </si>
  <si>
    <t>критически важные характеристики позиции отсутствуют</t>
  </si>
  <si>
    <t>Кресло компьютерное</t>
  </si>
  <si>
    <t>на колесиках, с подлокотниками
синяя или серая обивка
расчитанные на вес не менее 100 кг</t>
  </si>
  <si>
    <t>Стеллаж</t>
  </si>
  <si>
    <t>Рекомендуемые параметры: (ШхГхВ) 2000х500х2000
металлический,
5 полок</t>
  </si>
  <si>
    <t>Компьютер</t>
  </si>
  <si>
    <t>Core i7/ DDR4 2666 mHz 32 GB/ SSD 1Tb/ видеокарта RTX 2070 8GB</t>
  </si>
  <si>
    <t>Оборудование IT</t>
  </si>
  <si>
    <t xml:space="preserve">Монитор </t>
  </si>
  <si>
    <t xml:space="preserve">не менее 24" </t>
  </si>
  <si>
    <t>Мышь для компьютера</t>
  </si>
  <si>
    <t>LOGITECH M100</t>
  </si>
  <si>
    <t>Клавиатура</t>
  </si>
  <si>
    <t>Sonnen KB-S110, 513854</t>
  </si>
  <si>
    <t>Сетевой удлинитель (на 5 розеток)</t>
  </si>
  <si>
    <t>Defender </t>
  </si>
  <si>
    <t>Источник бесперебойного питания</t>
  </si>
  <si>
    <t>выходная мощность 1100 ВА / 660 Вт</t>
  </si>
  <si>
    <t>Лазерный принтер А4</t>
  </si>
  <si>
    <t>МФУ Canon i-SENSYS Mf651cw</t>
  </si>
  <si>
    <t>Операционная система</t>
  </si>
  <si>
    <t xml:space="preserve"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участника к сети Ethernet
</t>
  </si>
  <si>
    <t>ПО</t>
  </si>
  <si>
    <t>Программное обеспечение для создания аналитических материалов</t>
  </si>
  <si>
    <t xml:space="preserve">ПО для создания аналитических материалов должно обеспечивать 
- Работу с растровым изображением
- Работу с внедрённым изображением (обрезка, масштабирование, перемещение и т.д.)
- Создание таблиц и схем
- Возможность использования различных шрифтов без их внедрения в программу во время работы
- Сохранение файлов с точным указанием форматов (А4, А3 и т.д.) и указанием их размеров в пикселях, миллиметрах и т.д.
- Возможность создания авторской графики
- Возможность работы с графическим планшетом
- Сохранение итоговых файлов в форматах - .jpg (.jpeg), .pdf, .png
Для обеспечения выше указанных требований/возможностей возможно использовать не одну программу, а несколько
</t>
  </si>
  <si>
    <t>Программное обеспечение для просмотра изображений</t>
  </si>
  <si>
    <t>Программное обеспечение</t>
  </si>
  <si>
    <t>Медиапроигрыватель</t>
  </si>
  <si>
    <t xml:space="preserve">Медиапроигрователь должен обеспечить:
- Воспроизведение видео и аудио файлов:
Контейнерные: AVI, FLAC, FLV[a], Matroska, MP4, MPJPEG, MPEG-2 (ES, MP3), QuickTime File Format, WAV и другие
Аудио: AAC, AC-3, FLAC, MP3 и другие
Видео: H.263, H.264/MPEG-4 AVC, H.265/MPEG-H HEVC, MJPEG, MPEG-1, MPEG-2, MPEG-4 и другие
</t>
  </si>
  <si>
    <t>Программное обеспечение для просмотра файлов в формате .pdf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</si>
  <si>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</t>
  </si>
  <si>
    <t>Программное обеспечение для создания презентаций</t>
  </si>
  <si>
    <t xml:space="preserve"> ПО для создания презентаций должно обеспечивать:
- Создание много страничных, статичных презентаций
- Работу с растровым изображением
- Работу с внедрённым изображением (обрезка, масштабирование, перемещение и тд)
- Создание таблиц и схем
- Возможность использования различных шрифтов без их внедрения в программу во время работы
- Возможность использования аудио и видео файлов в создании презентации
- Возможность создание анимированных переходов между слайдами, текстовыми или иными материалами
- Возможность записи голоса поверх видео ряда
- Возможность сохранения итогового файла в формате .pdf, .avi, .mpg4 (.mpeg4)
</t>
  </si>
  <si>
    <t>Интернет-браузер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</si>
  <si>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
</t>
  </si>
  <si>
    <t>Пакет офисных программ</t>
  </si>
  <si>
    <t xml:space="preserve"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
</t>
  </si>
  <si>
    <t>Экран для проектора</t>
  </si>
  <si>
    <t>На штативе, 16:9</t>
  </si>
  <si>
    <t>Ветошь (для протирки загрязненных поверхностей)</t>
  </si>
  <si>
    <t xml:space="preserve">изготовлена из хлопка, размер от 50смх50см. </t>
  </si>
  <si>
    <t>Расходные материалы</t>
  </si>
  <si>
    <t xml:space="preserve">Одноразовые полотенца. Рулон. </t>
  </si>
  <si>
    <t>Салфетки (полотенца) универсальные биоразлагаемые одноразовые 100% вискоза, в рулоне, количество в 1 рулоне  менее 100 штук, размер не менее 25х20 см.</t>
  </si>
  <si>
    <t>Одноразовые салфетки </t>
  </si>
  <si>
    <t>Салфетки (полотенца) универсальные биоразлагаемые одноразовые 100% вискоза, в рулоне, количество в 1 рулоне  100 штук, размер  25х23 см.</t>
  </si>
  <si>
    <t xml:space="preserve">Проектор </t>
  </si>
  <si>
    <t>DLP, 2700 люмен, 10000:1, 1280x800, D-Sub, HDMI, RCA, S-Video, USB, LAN, ПДУ, 2D / 3D</t>
  </si>
  <si>
    <t>Программное обеспечение для сканирования</t>
  </si>
  <si>
    <t>в зависимости от установленного оборудования</t>
  </si>
  <si>
    <t>Охрана труда и техника безопасности</t>
  </si>
  <si>
    <t>Набор первой медицинской помощи</t>
  </si>
  <si>
    <t>Бренд
TORSO
Партномер (артикул производителя)
1508665
Упаковка автомобильной аптечки
Пластиковый кейс                                                         
Остановить поверхностное кровотечение
Обработать рану или место ушиба
Сделать искусственное дыхание
Дополнительно
Полностью отвечает только российским нормам.                                                                           Жгут кровоостанавливающий - 1 шт
Бинт марлевый медицинский нестерильный 3 м х 5 см или 5 м х 5 см - 1 шт
Бинт марлевый медицинский стерильный 3 м х 7 см или 5 м х 7 см - 1 шт
Бинт марлевый медицинский стерильный 3 м х 10 см или 5 м х 10 см - 1 шт
Устройство для проведения искусственного дыхания "рот-устройство-рот" - 1 шт</t>
  </si>
  <si>
    <t>Охрана труда</t>
  </si>
  <si>
    <t>Огнетушитель углекислотный ОУ-1</t>
  </si>
  <si>
    <t xml:space="preserve">ОУ-1 Объем  2.5 л, перезаряжаемый, переносной , класс пожара - все, 
материал корпуса - металл , продолжительность подачи огнетушащего вещества 6 с,  тип углекислотный
</t>
  </si>
  <si>
    <t>Кулер для воды</t>
  </si>
  <si>
    <t>Характеристики
Размер — 259x305x845 cм
Вес — 13 кг, холодная и горячая вода</t>
  </si>
  <si>
    <t xml:space="preserve">Складское помещение </t>
  </si>
  <si>
    <t>Площадь зоны: не менее 20 м.кв (5*4 метра) кв.м.</t>
  </si>
  <si>
    <t xml:space="preserve">Освещение: Допустимо верхнее искусственное освещение ( не менее 200 люкс) </t>
  </si>
  <si>
    <t xml:space="preserve">Электричество: 2 пилота 4 розеток, 6 розетка на 220 Вольт (2 кВт) 	</t>
  </si>
  <si>
    <t>Luxstahl 1800х600х850,с бортом. С внутренней металической полкой, глухой.</t>
  </si>
  <si>
    <t>Весы настольные электронные (профессиональные)</t>
  </si>
  <si>
    <t>Порционные весы CAS SW-5, предел взвешивания 5кг, дискретность 2гр., наименьший предел взвешивания 40гр., питание от сети: 220±10% В, 50±1Гц</t>
  </si>
  <si>
    <t xml:space="preserve">Плита индукционная </t>
  </si>
  <si>
    <t xml:space="preserve">Luxstahl ПИ 4-98, 4греющих поверхности, 380 В., 14 кВт. </t>
  </si>
  <si>
    <t xml:space="preserve">Холодильный шкаф   </t>
  </si>
  <si>
    <t>Шкаф холодильный Carboma  Объем: 500л., глухая дверь,                                                     Напряжение питания: 220В., можность 4кВт,                                  Количество полок 4.                                                                          Шкаф холодильный Polair DM105-S Сер. № А483560519,    Объем 500м3., стеклянная дверь,  Напряжение питания: 220В., можность 4кВт, Количество полок 4.</t>
  </si>
  <si>
    <t>Морозильный шкаф ( морозильный ларь)</t>
  </si>
  <si>
    <t>POLAIR Шкаф холодильный СВ107-S, Сер.№ С558510719                                              Внутренний объём: 0,7м3                                                                  Питание: 1/N/PE 230И, 50 Гц I = 3,5 A                                 Мощность нагревательных элементов: P=350W</t>
  </si>
  <si>
    <t>Стол с моечной ванной, двухсекционный</t>
  </si>
  <si>
    <t>Luxstahl 1000х600х850</t>
  </si>
  <si>
    <t>Смеситель для горячей и холодной воды</t>
  </si>
  <si>
    <t>Материал - нержавеющая сталь, Тип картриджа - керамический, Носик смесителя, где расположен аэратор, поворачивается на 360°</t>
  </si>
  <si>
    <t xml:space="preserve">Стеллаж  4х уровневый  </t>
  </si>
  <si>
    <t xml:space="preserve"> Luxstahl 4-х уровневый 800х500х1800 Нержавеющая сталь AISI 430, полки цельные, усиленные ребра жесткости</t>
  </si>
  <si>
    <t xml:space="preserve">Ножи поварские </t>
  </si>
  <si>
    <t xml:space="preserve">Нож поварской лезвие 20 см
Нож универсальный лезвие 13 см
Нож для овощей лезвие 8,5 см
Марка стали :  X50CrMoV15 </t>
  </si>
  <si>
    <t>набор</t>
  </si>
  <si>
    <t>Набор  разделочных досок., пластиковые</t>
  </si>
  <si>
    <t>Размеры H=18,L=600,B=400мм; жёлтая, синяя, зелёная, красная, белая, коричневая.</t>
  </si>
  <si>
    <t>Контейнер для продуктов, 20 литров</t>
  </si>
  <si>
    <t xml:space="preserve"> 20 литров</t>
  </si>
  <si>
    <t>Стол</t>
  </si>
  <si>
    <t>(ШхГхВ) 1400х600х750
столеншница 26 мм, МДФ</t>
  </si>
  <si>
    <t>Size - 54х42х77 cm
Extra details - 4 ножки, без подлокотников</t>
  </si>
  <si>
    <t>Корзина для мусора</t>
  </si>
  <si>
    <t>40 литров</t>
  </si>
  <si>
    <t>Комната хранения ЛИК</t>
  </si>
  <si>
    <t>Площадь зоны: не менее 6 м.кв (3*2 метра) кв.м.</t>
  </si>
  <si>
    <t>Электричество: не требуется</t>
  </si>
  <si>
    <t>(ШхГхВ) 1400х600х750
столеншница 26 мм МДФ</t>
  </si>
  <si>
    <t>Размер - 54х42х77 cm
4 ножки, без подлокотников</t>
  </si>
  <si>
    <t>Дегустационная</t>
  </si>
  <si>
    <t>Площадь зоны:  не менее 20 м.кв (5*3 метра)</t>
  </si>
  <si>
    <t>Электричество: 2 точки на 220 Вольт (2 кВт) - 2 тройника</t>
  </si>
  <si>
    <t>Вилки из нержавеющей стали</t>
  </si>
  <si>
    <t>Luxstahl Длина :  210 мм
Материал : нержавеющая сталь AISI430
Полировка : зеркальная
Толщина ручки : 3 мм</t>
  </si>
  <si>
    <t>Ножи из нержавеющей стали</t>
  </si>
  <si>
    <t>Luxstahl Толщина :  1,8 мм Длина : 210 мм
Материал :  нержавеющая сталь</t>
  </si>
  <si>
    <t>Ложки из нержавеющей стали</t>
  </si>
  <si>
    <t>Luxstahl Толщина :  1,2 мм Длина : 180 мм
Материал : нержавеющая сталь 18/0</t>
  </si>
  <si>
    <t>Тарелки одноразовые</t>
  </si>
  <si>
    <t>Набор одноразовых полипропиленовых тарелок диаметром 21 см. Количество в 1 наборе от 50 штук</t>
  </si>
  <si>
    <t xml:space="preserve">Стол  </t>
  </si>
  <si>
    <t>40литров</t>
  </si>
  <si>
    <t>Кулер 19 л</t>
  </si>
  <si>
    <t>Характеристики
Размер — 259x305x845 cм
Вес — 13 кг</t>
  </si>
  <si>
    <t xml:space="preserve">МЕГЕОН 16900 Диапазон измерений: °С -50...+950
Оптическое разрешение: (D:S) 12:1
Точность: ±1.5
Температурное разрешение: °С 0.1
Питание: батарея 9В "Крона" </t>
  </si>
  <si>
    <t>Рабочее место Конкурсанта (основное оборудование, вспомогательное оборудование, инструмент (по количеству рабочих мест)</t>
  </si>
  <si>
    <t>Площадь зоны: не менее не более 16 кв.м.</t>
  </si>
  <si>
    <t>Освещение: Допустимо верхнее искусственное освещение ( не менее 300 люкс)</t>
  </si>
  <si>
    <t xml:space="preserve">Интернет : Подключение  ноутбуков к беспроводному интернету </t>
  </si>
  <si>
    <t>Электричество: на 1 бокс для участника, 380 вольт , 220-230 Вт, мощность не менее  25 кВт, 8 розеток</t>
  </si>
  <si>
    <t>Контур заземления для электропитания и сети слаботочных подключений (при необходимости) : требуется</t>
  </si>
  <si>
    <t>Подведение/ отведение ГХВС (при необходимости) : требуется</t>
  </si>
  <si>
    <t>Нержавеющая сталь. Размеры1800 (1500)х600х850.  С внутренней металической полкой, глухой.</t>
  </si>
  <si>
    <t xml:space="preserve">Стол-подставка под пароконвектомат </t>
  </si>
  <si>
    <t>Нержавеющая сталь. ПК-6М, размеры 840х700х800</t>
  </si>
  <si>
    <t xml:space="preserve">Пароконвектомат    </t>
  </si>
  <si>
    <t xml:space="preserve">Пароконвектомат Abat ПКА 6-1/1ВМ2. Количество уровней - 6. Панель управления - электронная. Способ образования пара - инжектор. Температурный режим - 270 °С. Тип гастроемкости - GN 1/1. Расстояние между уровнями - 70 мм. Количество воздушных ТЭН-ов - 3 шт. Программирование - 110 программ. Количество скоростей вентилятора - 5. Тип подключения - электричество. Напряжение/мощность - 3/N/PF 400Вб 50 Гц, 9500 Вт. Размер - 800х840х775 мм. Вес - 110 кг.                                                                  Пароконвектомат Unox XV393 2021K0103608 Количество уровней 5. Панель управления - роллейные переключатели. Температурный режим - 270°С. Тип гастроемкости - GN 1/1. Расстояние между уровнями - 70 мм. Количество воздушных ТЭН-ов - 3 шт. Мощность/напряжение: 1KW, 220-240V, 1N-/220-240V 3-/380-415V 3N - 50/60 Hz 150-600kPa Программирование - нет. Количество скоростей вентилятора - 5. Тип подключения - электричество. </t>
  </si>
  <si>
    <t xml:space="preserve">Hurakan - ICF35DX4 Сер. № 2D190801                                        4 греющих поверхности,                                                                 Мощность/напряжение: 14kW (4x3 500W), 220-240V, 50/60Hz.                                                                                                        IP класс защиты:IPX3                                                                       </t>
  </si>
  <si>
    <t>GN 1/1 530х325х20 мм.</t>
  </si>
  <si>
    <t>GN 2/3 354х325х40 мм.</t>
  </si>
  <si>
    <t>GN 1/2 265х325х20 мм.</t>
  </si>
  <si>
    <t>GN 1/2 265х325х65 мм</t>
  </si>
  <si>
    <t>GN 1/3 176х325х40мм.</t>
  </si>
  <si>
    <t>GN 1/3 176х325х20мм.</t>
  </si>
  <si>
    <t>GN 1/9 176х105х65мм.</t>
  </si>
  <si>
    <t>GN 1/1 530х325х65 мм.</t>
  </si>
  <si>
    <t>Планетарный миксер</t>
  </si>
  <si>
    <t>Hurakan Объем чаши 5 л.,  насадки крюк для замешевания теста, венчик, лопатка для смешивания.</t>
  </si>
  <si>
    <t xml:space="preserve">Шкаф холодильный  </t>
  </si>
  <si>
    <t>Шкаф холодильный Polair DM105-S Сер. № А483560519,    Объем 500м3., стеклянная дверь,                                              Напряжение| питания: 1/N/PE 230B 50Hz  I=3,0A Мощность нагревательных элементов: P = 0W                             Количество полок 4, стеклянная дверь                                       Модель Бирюса 310Р                                                                         Тип:ВВ(Н)У -0,29 - 1,2                                            Напряжение/мощность: 220V, 50Hz, 1A, 160W,          Мощность лампы: 14W                                                                    Класс защиты 1                                                                    Климатическое исполнение: УХЛ 3                             Климатический класс: N                                                              Общий/ полезный объём: 310/240 dm3                              Изоляция:Циклопентан                                                             Хладоген и его масса: R600a 0/024 kg                                      Степенеь защиты: IP20</t>
  </si>
  <si>
    <t xml:space="preserve">Стеллаж 4-х уровневый </t>
  </si>
  <si>
    <t>800х500х1800 , меньше размеры недопустимы.</t>
  </si>
  <si>
    <t>Мойка односекционная со столешницей</t>
  </si>
  <si>
    <t xml:space="preserve">1000х600х850. Характеристики позиции на усмотрение организаторов. </t>
  </si>
  <si>
    <t>Блендер ручной погружной (блендер+насадка измельчитель+насадка венчик + измельчитель с нижним ножом(чаша) +стакан)</t>
  </si>
  <si>
    <t>Мощность от 1000Bт и выше.</t>
  </si>
  <si>
    <t>Смеситель холодной и горячей воды</t>
  </si>
  <si>
    <t>Тарелка  глубокая белая (десерт\закуска)</t>
  </si>
  <si>
    <t>С широкими плоскими ровными полями от 26 до 28 см, 300 мл, без декора</t>
  </si>
  <si>
    <t>Тарелка  глубокая белая (для супа)</t>
  </si>
  <si>
    <t>С широкими плоскими ровными полями от 26 до 28 см, 300-400 мл, без декора</t>
  </si>
  <si>
    <t xml:space="preserve">Тарелка круглая белая плоская </t>
  </si>
  <si>
    <t>Диаметром от 30 до 32 см, без декора с ровными полями</t>
  </si>
  <si>
    <t>Тарелка круглая белая плоская (пирожковая)</t>
  </si>
  <si>
    <t>С широкими плоскими ровными полями от 16 до 18 см, без декора</t>
  </si>
  <si>
    <t xml:space="preserve">Соусник </t>
  </si>
  <si>
    <t xml:space="preserve">50 мл, нержавеющая сталь. </t>
  </si>
  <si>
    <t>Пластиковая урна для мусора (возможно педального типа)</t>
  </si>
  <si>
    <t xml:space="preserve">Объем 40 литров. </t>
  </si>
  <si>
    <t xml:space="preserve">Набор кастрюль с крышками из нержавеющей стали для индукционных плит, без пластиковых и силиконовых вставок        </t>
  </si>
  <si>
    <t>Объемом 5л, 3л, 2л, 1.5л, 1.2л, 1л</t>
  </si>
  <si>
    <t>Сотейник для индукционных плит</t>
  </si>
  <si>
    <t>Объемом 0,6л</t>
  </si>
  <si>
    <t>Объемом 0,8л</t>
  </si>
  <si>
    <t>Сковорода для индукционных плит (с антипригарным покрытием)</t>
  </si>
  <si>
    <t>Диаметром 24см</t>
  </si>
  <si>
    <t>Диаметром 28см</t>
  </si>
  <si>
    <t>Набор  разделочных досок, пластиковые</t>
  </si>
  <si>
    <t>Размеры H=18,L=600,B=400мм; жёлтая, синяя, зелёная, красная, белая, коричневая. Не меньше этих размеров</t>
  </si>
  <si>
    <t>Мерный стакан</t>
  </si>
  <si>
    <t>Объемом не меньше 0,5 л. Металлический или пластиковый.</t>
  </si>
  <si>
    <t>Венчик</t>
  </si>
  <si>
    <t>Не менее 240 мм</t>
  </si>
  <si>
    <t xml:space="preserve">Миски нержавеющая сталь  </t>
  </si>
  <si>
    <t>Деаметр 25-28 см</t>
  </si>
  <si>
    <t xml:space="preserve">Сито (для муки) </t>
  </si>
  <si>
    <t>Диаметром 24 см</t>
  </si>
  <si>
    <t>Шенуа  (возможен вариант с сеткой)</t>
  </si>
  <si>
    <t>Подставка для раделочных досок металлическая</t>
  </si>
  <si>
    <t>Лопатки силиконовые</t>
  </si>
  <si>
    <t>Лопатка кулинарная, материал силикон, длина 23см.</t>
  </si>
  <si>
    <t>Скалка</t>
  </si>
  <si>
    <t xml:space="preserve">Материал - дерево. Размер 34 см.  </t>
  </si>
  <si>
    <t>Шумовка</t>
  </si>
  <si>
    <t>Материал - нержавеющая сталь, диаметр 11см.</t>
  </si>
  <si>
    <t>Молоток металический для отбивания мяса</t>
  </si>
  <si>
    <t>Материал - металл. Размеры: 220х60х48 мм.</t>
  </si>
  <si>
    <t>Терка 4-х сторонняя</t>
  </si>
  <si>
    <t>Материал - нержавеющая сталь, 4 грани, 10,5 х10,5х21,0 см.</t>
  </si>
  <si>
    <t xml:space="preserve">Половник </t>
  </si>
  <si>
    <t>Объемом  250мл</t>
  </si>
  <si>
    <t>700*700</t>
  </si>
  <si>
    <t xml:space="preserve">Ложки столовые </t>
  </si>
  <si>
    <t xml:space="preserve">Материал нержавеющая сталь </t>
  </si>
  <si>
    <t>Таймер кухонный электронный с магнитом на холодильник</t>
  </si>
  <si>
    <t>Корпус - пластик, размер 9*9 см.</t>
  </si>
  <si>
    <t>Прихватка - варежка термостатная силиконовая</t>
  </si>
  <si>
    <t>Силикон</t>
  </si>
  <si>
    <t>Форма для выпечки коржей</t>
  </si>
  <si>
    <t>Металические разъемные</t>
  </si>
  <si>
    <t xml:space="preserve">Газовая горелка с пьезоподжигом </t>
  </si>
  <si>
    <t>Газовая горелка</t>
  </si>
  <si>
    <t>Вафельница электрическая (для венских вафель)</t>
  </si>
  <si>
    <t>Вафельница электрическая для приготовления венских вафель</t>
  </si>
  <si>
    <t>Ножницы для рыбы</t>
  </si>
  <si>
    <t>Пластмассовые ручки, рабочая поверхность метал.</t>
  </si>
  <si>
    <t xml:space="preserve">Тип
Бытовой огнетушитель, Промышленный огнетушитель
Конструкция огнетушителя
Переносной
Принцип действия
Углекислотный
Масса заряда, кг
1
Класс огнетушителя
ОУ-1
Бренд
Ярпожинвест
Максимальная температура эксплуатации
+50°C
Ограничения по применению
Электроустановки до 10 000В
Страна-изготовитель
Россия
Минимальная температура эксплуатации
-40°C
Цвет
Красныйогнетушитель – 1 шт.
раструб – 1 шт.
трубка выкидная – 1 шт.
руководство по эксплуатации, совмещённое с паспортом на огнетушитель – 1 шт.
Углекислотные огнетушители применяются для тушения следующих веществ:
горючие жидкости (В);
горючие газы (С);
электрооборудование (Е), находящееся под напряжением до 10 000 В.
Углекислотные огнетушители не применяются для тушения:
твердых горючих веществ (А);
веществ, горение которых может происходить без доступа кислорода (Д), (алюминий, магний и их сплавы, натрий, калий);
электроустановок напряжением выше 10 000 В.  </t>
  </si>
  <si>
    <t>Кулер 19 л (холодная/горячая вода)</t>
  </si>
  <si>
    <t>Ecotronic                                                                                                                                        Размещение кулера
Напольный
Загрузка бутылки
Сверху
Температура воды
Горячая, Комнатная
Тип охлаждения воды
Без охлаждения
Управление кулером
Краник (нажим кружкой)
Производительность нагрева, л/ч
5
Размеры, мм (ШхГхВ)
965*310*310
Цвет
Черный, серебристый
Управление
Механическое</t>
  </si>
  <si>
    <t>Спецодежда, спецобувь</t>
  </si>
  <si>
    <t>В соотвествии с требованиями конкурсного задания</t>
  </si>
  <si>
    <t>конкурсант привозит с собой</t>
  </si>
  <si>
    <t>ПРОЕКТ</t>
  </si>
  <si>
    <t>Рабочее место Конкурсанта (расходные материалы по количеству конкурсантов)</t>
  </si>
  <si>
    <t xml:space="preserve">Пергамент рулон </t>
  </si>
  <si>
    <t>Бумага для выпечки, 50м х 38см</t>
  </si>
  <si>
    <t xml:space="preserve">Фольга рулон 10м </t>
  </si>
  <si>
    <t>Фольга 11мкрн 100м, 440мм</t>
  </si>
  <si>
    <t xml:space="preserve">Скатерть для презентационного стола белая </t>
  </si>
  <si>
    <t>Тип
Скатерть
Материал
Хлопок, Полиэфир
Размер, см
145x145
Форма
Круг
Ширина, см
145</t>
  </si>
  <si>
    <t xml:space="preserve">Бумажные полотенца </t>
  </si>
  <si>
    <t>Двухслойные, 2 шт. в упаковке</t>
  </si>
  <si>
    <t>упаковка</t>
  </si>
  <si>
    <t xml:space="preserve">Губка для мытья посуды </t>
  </si>
  <si>
    <t xml:space="preserve">Губки для посуды 
Форма: прямоугольная
Размеры, мм: 110х80х30
</t>
  </si>
  <si>
    <t xml:space="preserve">Полотенца х,б  для протир. тарелок </t>
  </si>
  <si>
    <t>Полотенца однотонные, белые</t>
  </si>
  <si>
    <t>Контейнеры одноразовые для пищ продуктов с крышкей</t>
  </si>
  <si>
    <t>Объем,мл: 500
Размер, мм: 139х102х56
Цвет: полупрозрасный</t>
  </si>
  <si>
    <t>Объем,мл: 250
Размер, мм: 108х82х46
Цвет: полупрозрасный</t>
  </si>
  <si>
    <t>Объем,мл: 1000
Размер, мм: 179х132х64
Цвет: полупрозрасный</t>
  </si>
  <si>
    <t xml:space="preserve">Стаканы одноразовые </t>
  </si>
  <si>
    <t>200мл</t>
  </si>
  <si>
    <t xml:space="preserve">Пакеты для мусора </t>
  </si>
  <si>
    <t>60 л</t>
  </si>
  <si>
    <t>рулон</t>
  </si>
  <si>
    <t xml:space="preserve">200 л </t>
  </si>
  <si>
    <t>Чашки пластиковые для горячего</t>
  </si>
  <si>
    <t>250мл</t>
  </si>
  <si>
    <t xml:space="preserve">Перчатки нитриловые одноразовые </t>
  </si>
  <si>
    <t>Размер S;M;L (100 пар в уп)</t>
  </si>
  <si>
    <t>Вода</t>
  </si>
  <si>
    <t>Бутыль 19л</t>
  </si>
  <si>
    <t>Плёнка пищевая</t>
  </si>
  <si>
    <t>Пленка-стрейч пищевая 300м х 45см</t>
  </si>
  <si>
    <t>Вакуумные пакеты, разных размеров</t>
  </si>
  <si>
    <t xml:space="preserve">Материал
ПЭТ (Полиэтилентерефталат), Лавсан
Размеры, мм
100х280, 
140х250, 
180х300, 250х250
Страна-изготовитель
Россия
Цвет
Прозрачный
</t>
  </si>
  <si>
    <t>Мешки кондитерские одноразовые (разных размеров)</t>
  </si>
  <si>
    <t>Тип
Мешок кондитерский
Объем, л - 0.5
Ширина/диаметр, см 34
Вид кондитерского мешка - Одноразовый
Материал - ПВД (Полиэтилен высокого давления)                     
Объем, л - 0.3
Длина, см - 26
Ширина/диаметр, см - 17                                                                              Длина, см - 31
Ширина/диаметр, см - 21</t>
  </si>
  <si>
    <t>Салфетки из нетканого материала</t>
  </si>
  <si>
    <t>Одноразовые салфетки  WHITE LINE салфетки 30х40 рулон, 100 шт.                                               
Тип - Салфетка безворсовая
Бренд
WHITE LINE салфетки 30х40 рулон, 100 шт.
Цвет - Белый
Страна-изготовитель - Россия</t>
  </si>
  <si>
    <t>Профессиональное концентрированное жидкое моющее средство для ручной мойки посуды и кухонного инвентаря</t>
  </si>
  <si>
    <t xml:space="preserve">Средство для ручной мойки посуды
Дозировка: моющий раствор 0,5-3%
рН:7,5
Плотность, г/см3:1,02 </t>
  </si>
  <si>
    <t>л</t>
  </si>
  <si>
    <t>Профессиональное  моющее средство для посудомоечной машины</t>
  </si>
  <si>
    <t>Характеристики позиции на усмотрение организаторов</t>
  </si>
  <si>
    <t>Профессиональный готовый дезинфектант для дезенфекции рабочих поверхностей не требуеющий смывания с пульверизатором. (Участнику выдается раствор готовый к использованию)</t>
  </si>
  <si>
    <t>Дезинфицирующее средство 
Объем, мл: 500
Состав: спирт изопропиленовый 65%, дидецилдиметиламмоний хлорид 0,2%</t>
  </si>
  <si>
    <t>Масло растительное для фритюра</t>
  </si>
  <si>
    <t>Масло подсолнечное 
Способ очистки: рафинированное
Особенности производства масла: холодный отжим</t>
  </si>
  <si>
    <t>Газовый баллон для горелки</t>
  </si>
  <si>
    <t>Баллончики для кремера  N2O</t>
  </si>
  <si>
    <t>Баллончики для кремера CO2</t>
  </si>
  <si>
    <t>Платок-повязка на глаза</t>
  </si>
  <si>
    <t>Цвет: черный
Ткань: х/б</t>
  </si>
  <si>
    <t>Расходные материалы на всех конкурсантов и экспертов</t>
  </si>
  <si>
    <t>Бумага А4</t>
  </si>
  <si>
    <t>Бумага офисная А4, 80 г/м2, 500 л., марка С, SVETOCOPY CLASSIC</t>
  </si>
  <si>
    <t>пачка 500 листов</t>
  </si>
  <si>
    <t>Скотч двусторонний</t>
  </si>
  <si>
    <t>Белый скотч, рулон</t>
  </si>
  <si>
    <t>Ручка шариковая</t>
  </si>
  <si>
    <t>Ручка оранжевая/прозрачная шариковая с синими чернилами</t>
  </si>
  <si>
    <t>Степлер со скобами</t>
  </si>
  <si>
    <t>Степлер Брауберг со скобами</t>
  </si>
  <si>
    <t>Скрепки канцелярские</t>
  </si>
  <si>
    <t>СкрепкиБауберг 28 мм, 100 шт</t>
  </si>
  <si>
    <t>упак</t>
  </si>
  <si>
    <t>Файлы А4</t>
  </si>
  <si>
    <t>Файлы 50 шт</t>
  </si>
  <si>
    <t>Маркеры цветные</t>
  </si>
  <si>
    <t>Маркер черный,красный, жёлтый</t>
  </si>
  <si>
    <t xml:space="preserve">Папка-регистратор </t>
  </si>
  <si>
    <t>Без уголка, 75 мм, цвет - черный</t>
  </si>
  <si>
    <t>Планшет формата А4</t>
  </si>
  <si>
    <t>Планшет синий, черный</t>
  </si>
  <si>
    <t>Скотч широкий</t>
  </si>
  <si>
    <t>Скотч прозрачный, ШИРОКИЙ</t>
  </si>
  <si>
    <t>Нож канцелярский</t>
  </si>
  <si>
    <t>Нож канцелярский узкий</t>
  </si>
  <si>
    <t>Калькулятор</t>
  </si>
  <si>
    <t xml:space="preserve">Калькулятор Ситизен </t>
  </si>
  <si>
    <t>Ножницы</t>
  </si>
  <si>
    <t>Ножницы с черными и синими ручками</t>
  </si>
  <si>
    <t>Карандаш</t>
  </si>
  <si>
    <t xml:space="preserve">Карандаш простой </t>
  </si>
  <si>
    <t>Папка для документов с файлами</t>
  </si>
  <si>
    <t>Папка-регистратор формата А4 Expert Complete</t>
  </si>
  <si>
    <t>Личный инструмент конкурсанта</t>
  </si>
  <si>
    <t>Комплектация ящика для инструментов зависит от разработанных блюд конкурсантом, в соответствии с конкурсным заданием. Конкурсант может добавлять необходимый инвентарь, которого нет в перечне ниже и заменять позиции с другими характеристиками в необходимом ему количестве.</t>
  </si>
  <si>
    <t xml:space="preserve">Примечание </t>
  </si>
  <si>
    <t>Ящик для инструментов</t>
  </si>
  <si>
    <t>Характеристики позиции на усмотрение конкурсанта</t>
  </si>
  <si>
    <t>Допустимы колёса и ручка</t>
  </si>
  <si>
    <t>Количество позиции на усмотрение конкурсанта</t>
  </si>
  <si>
    <t>Блендер Nutribullet Pro</t>
  </si>
  <si>
    <t>Венчик профессиональный</t>
  </si>
  <si>
    <t>Весы молекулярные</t>
  </si>
  <si>
    <t>Вилка столовая</t>
  </si>
  <si>
    <t>Ложка столовая</t>
  </si>
  <si>
    <t>Воронка-дозатор для кондитерских изделий с клапаном</t>
  </si>
  <si>
    <t>Воронка-сито для сифонов</t>
  </si>
  <si>
    <t>Вырубки прямоугольные</t>
  </si>
  <si>
    <t>Газовая горелка с пьезоподжигом</t>
  </si>
  <si>
    <t xml:space="preserve">Крышка для гастроемкости  из нержавеющей стали </t>
  </si>
  <si>
    <t>Гастроемкость перфорированная</t>
  </si>
  <si>
    <t>Дуршлаг конический</t>
  </si>
  <si>
    <t>Емкость для приборов</t>
  </si>
  <si>
    <t>Емкость для соусов пластиковая</t>
  </si>
  <si>
    <t>Инфракрасный пирометр</t>
  </si>
  <si>
    <t xml:space="preserve">Кастрюля </t>
  </si>
  <si>
    <t>Кисточка селиконовая, пищевая</t>
  </si>
  <si>
    <t>Коврик силиконовый для выпечки</t>
  </si>
  <si>
    <t>Кольцо кондитерское нерж. сталь</t>
  </si>
  <si>
    <t>Кофемолка</t>
  </si>
  <si>
    <t>Кувшин мерный, прозрачный, пластиковый</t>
  </si>
  <si>
    <t>Лапшерезка</t>
  </si>
  <si>
    <t>Лопатка деревянная</t>
  </si>
  <si>
    <t>Лопатка силиконовая</t>
  </si>
  <si>
    <t>Лопатка пластиковая</t>
  </si>
  <si>
    <t>Мандолина (овощерезка)</t>
  </si>
  <si>
    <t>Машинка для декоративной нарезки овощей</t>
  </si>
  <si>
    <t>Мельница для специй</t>
  </si>
  <si>
    <t>Мельница для соли</t>
  </si>
  <si>
    <t>Миксер ручной</t>
  </si>
  <si>
    <t xml:space="preserve">Кухонный комбаин </t>
  </si>
  <si>
    <t>Миска из нержавеющей стали</t>
  </si>
  <si>
    <t>Молоток д/отбивания мяса</t>
  </si>
  <si>
    <t>Молоток-тендерайзер для мяса</t>
  </si>
  <si>
    <t>Мультипипетка (caviar box)</t>
  </si>
  <si>
    <t>Мусат</t>
  </si>
  <si>
    <t>Термос, нерж. Сталь</t>
  </si>
  <si>
    <t>Набор кондитерских насадок</t>
  </si>
  <si>
    <t>Набор кондитерских форм Квадрат</t>
  </si>
  <si>
    <t>Набор круглых гофри. кондитерских форм</t>
  </si>
  <si>
    <t>Набор резаков круг</t>
  </si>
  <si>
    <t xml:space="preserve">Набор форм-вырубок "Овал гладкий" </t>
  </si>
  <si>
    <t>Насадка-листовая овощерезка</t>
  </si>
  <si>
    <t>Насадка-мясорубка металлическая</t>
  </si>
  <si>
    <t>Насадка-раскатка для теста</t>
  </si>
  <si>
    <t>Нож кухонный - овощечистка ручная</t>
  </si>
  <si>
    <t>Нож кухонный изогнутый "Коготь" для очистки овощей</t>
  </si>
  <si>
    <t>Нож кухонный обвалочный (тонкий)</t>
  </si>
  <si>
    <t>Нож кухонный поварской</t>
  </si>
  <si>
    <t>Нож кухонный слайсер для нарезки рыбы</t>
  </si>
  <si>
    <t>Нож кухонный универсальный</t>
  </si>
  <si>
    <t>Нож кухонный филейный</t>
  </si>
  <si>
    <t>Нож с плавающим лезвием для чистки овощей и фруктов</t>
  </si>
  <si>
    <t xml:space="preserve">Нож-выемка </t>
  </si>
  <si>
    <t>Ножницы для разделки птицы</t>
  </si>
  <si>
    <t>Ножницы разъемные</t>
  </si>
  <si>
    <t>Ножницы для кухни</t>
  </si>
  <si>
    <t>Ножовка по металлу</t>
  </si>
  <si>
    <t>Нуазетка</t>
  </si>
  <si>
    <t>Нуазетка овальная</t>
  </si>
  <si>
    <t>Овощечистка, нерж.сталь</t>
  </si>
  <si>
    <t>Паллета с изгибом металлическая</t>
  </si>
  <si>
    <t>Перчатка защитная (кольчужная) для разделки мяса</t>
  </si>
  <si>
    <t>Пинцет кулинарный</t>
  </si>
  <si>
    <t>Поварская ложка</t>
  </si>
  <si>
    <t>Поднос пластиковый</t>
  </si>
  <si>
    <t>Половник поварской</t>
  </si>
  <si>
    <t>Профессиональный сифон для сливок (кремер)</t>
  </si>
  <si>
    <t>Рельефный силиконовый коврик</t>
  </si>
  <si>
    <t xml:space="preserve">Решётка гастронорма </t>
  </si>
  <si>
    <t>Сито</t>
  </si>
  <si>
    <t>Сито для протирки овощей с ручкой</t>
  </si>
  <si>
    <t>Сковорода, алюминий с антипригарным покрытием</t>
  </si>
  <si>
    <t>Сковорода из нержавеющей стали</t>
  </si>
  <si>
    <t>Соковыжималка для цитрусовых</t>
  </si>
  <si>
    <t>Сотейник</t>
  </si>
  <si>
    <t>Спиральный нарезчик слайеер</t>
  </si>
  <si>
    <t>Сумка для ножей</t>
  </si>
  <si>
    <t>Таймер электронный</t>
  </si>
  <si>
    <t>Тёрка</t>
  </si>
  <si>
    <t>Термометр цифровой</t>
  </si>
  <si>
    <t>Термостат sous vide</t>
  </si>
  <si>
    <t>Технический фен</t>
  </si>
  <si>
    <t>Топор кухонный</t>
  </si>
  <si>
    <t>Точилка-овощечистка для овощей и фруктов</t>
  </si>
  <si>
    <t>Универсальный газовый резак средней мощности с пьезоподжигом</t>
  </si>
  <si>
    <t xml:space="preserve">Форма кондитерская </t>
  </si>
  <si>
    <t xml:space="preserve">Форма кондитерская набор </t>
  </si>
  <si>
    <t>Форма кондитерская для выпечки, металл. с антипригарным покрытием</t>
  </si>
  <si>
    <t>Форма силиконовая Камень</t>
  </si>
  <si>
    <t>Форма силиконовая Кнелли</t>
  </si>
  <si>
    <t>Форма силиконовая Трюфель</t>
  </si>
  <si>
    <t>Форма силиконовая Турбийон</t>
  </si>
  <si>
    <t>Чаша с ручкой для планетарного миксера</t>
  </si>
  <si>
    <t>Шпатель - выравниватель прямоугольный кондитерский</t>
  </si>
  <si>
    <t>Шпатель волны</t>
  </si>
  <si>
    <t>Шпатель зубчики</t>
  </si>
  <si>
    <t>Шпатель кондитерский</t>
  </si>
  <si>
    <t>Шприц колбасный</t>
  </si>
  <si>
    <t>Шумовка круглая</t>
  </si>
  <si>
    <t>Электронный термометр щуп</t>
  </si>
  <si>
    <t xml:space="preserve">СПИСОК ПРОДУКТОВ                                                                                                                                                                                                                                         
                                                                                                                                                                                    </t>
  </si>
  <si>
    <t xml:space="preserve">   "Поварское дело" </t>
  </si>
  <si>
    <t>Дата отправки списка продуктов организаторам</t>
  </si>
  <si>
    <t>За одну неделю до чемпионата</t>
  </si>
  <si>
    <t>Лист заказа для:</t>
  </si>
  <si>
    <t>Имя конкурсанта:</t>
  </si>
  <si>
    <t>ФИО конкурсанта</t>
  </si>
  <si>
    <t>Имя Эксперта компатриота:</t>
  </si>
  <si>
    <t>ФИО эксперта компатриота</t>
  </si>
  <si>
    <t xml:space="preserve">Электронной почта участника: </t>
  </si>
  <si>
    <t>Ввести адрес электронной почты участника</t>
  </si>
  <si>
    <t>Телефон  участника:</t>
  </si>
  <si>
    <t>Ввести телефон участника</t>
  </si>
  <si>
    <t xml:space="preserve">Электронная почта эксперта компатриота: </t>
  </si>
  <si>
    <t>Ввести адрес электронной почты эксперта компатриота</t>
  </si>
  <si>
    <t>Телефон эксперта компатриота:</t>
  </si>
  <si>
    <t>Ввести телефон эксперта компатриота</t>
  </si>
  <si>
    <t>Ингредиенты</t>
  </si>
  <si>
    <t>ЕДИНИЦА</t>
  </si>
  <si>
    <t>МАКС.</t>
  </si>
  <si>
    <t>ОСТАТОК</t>
  </si>
  <si>
    <t>МОДУЛИ - А, Б, В</t>
  </si>
  <si>
    <t>МОДУЛИ - Г, Д, Е</t>
  </si>
  <si>
    <t>МОДУЛИ - И, Ж, З</t>
  </si>
  <si>
    <t>Примечание</t>
  </si>
  <si>
    <t>МОЛОЧНЫЕ ПРОДУКТЫ</t>
  </si>
  <si>
    <t>Брынза</t>
  </si>
  <si>
    <t>г</t>
  </si>
  <si>
    <t>Йогурт натуральный</t>
  </si>
  <si>
    <t>Кефир 1,5%</t>
  </si>
  <si>
    <t>мл</t>
  </si>
  <si>
    <t>Кокосовое молоко</t>
  </si>
  <si>
    <t xml:space="preserve">Молоко 3,2 % </t>
  </si>
  <si>
    <t>Моцарелла</t>
  </si>
  <si>
    <t>Сгущённое молоко</t>
  </si>
  <si>
    <t xml:space="preserve">Сливки 25% </t>
  </si>
  <si>
    <t>Сливки для взбивания 35%</t>
  </si>
  <si>
    <t xml:space="preserve">Сливочное масло </t>
  </si>
  <si>
    <t>Сметана 20%</t>
  </si>
  <si>
    <t>Сыр Гауда</t>
  </si>
  <si>
    <t>Сыр Горгонзола</t>
  </si>
  <si>
    <t>Сыр Грюйер</t>
  </si>
  <si>
    <t xml:space="preserve">Сыр Маскарпоне </t>
  </si>
  <si>
    <t xml:space="preserve">Сыр Пармезан </t>
  </si>
  <si>
    <t xml:space="preserve">Сыр Творожный </t>
  </si>
  <si>
    <t>Творог 5%</t>
  </si>
  <si>
    <t xml:space="preserve">Творожный козий сыр </t>
  </si>
  <si>
    <t>Сыр тофу</t>
  </si>
  <si>
    <t>Яйца перепелиные</t>
  </si>
  <si>
    <t xml:space="preserve">Яйцо куриное С1 </t>
  </si>
  <si>
    <t>ОВОЩИ СВЕЖИЕ</t>
  </si>
  <si>
    <t>Баклажан фиолетовый</t>
  </si>
  <si>
    <t>Батат</t>
  </si>
  <si>
    <t>Брокколи</t>
  </si>
  <si>
    <t xml:space="preserve">Грибы вешенки </t>
  </si>
  <si>
    <t>Грибы шампиньоны</t>
  </si>
  <si>
    <t xml:space="preserve">Имбирь </t>
  </si>
  <si>
    <t>Капуста белокочанная</t>
  </si>
  <si>
    <t>Картофель крахмальный</t>
  </si>
  <si>
    <t>Лук красный</t>
  </si>
  <si>
    <t>Лук порей</t>
  </si>
  <si>
    <t>Лук репчатый</t>
  </si>
  <si>
    <t xml:space="preserve">Лук-шалот </t>
  </si>
  <si>
    <t>Морковь</t>
  </si>
  <si>
    <t xml:space="preserve">Огурец </t>
  </si>
  <si>
    <t>Перец болгарский красный</t>
  </si>
  <si>
    <t>Перец чили</t>
  </si>
  <si>
    <t xml:space="preserve">Редис </t>
  </si>
  <si>
    <t>Савойская капуста</t>
  </si>
  <si>
    <t>Свекла красная</t>
  </si>
  <si>
    <t>Сельдерей (корень)</t>
  </si>
  <si>
    <t>Сельдерей стебель</t>
  </si>
  <si>
    <t>Томаты</t>
  </si>
  <si>
    <t>Томаты Черри</t>
  </si>
  <si>
    <t>Тыква Баттернат</t>
  </si>
  <si>
    <t>Цветная капуста</t>
  </si>
  <si>
    <t>Цуккини зелёный</t>
  </si>
  <si>
    <t>Чеснок</t>
  </si>
  <si>
    <t xml:space="preserve">СВЕЖИЕ ТРАВЫ </t>
  </si>
  <si>
    <t>Базилик(зелёный)</t>
  </si>
  <si>
    <t>Кинза</t>
  </si>
  <si>
    <t>Лук зеленый</t>
  </si>
  <si>
    <t>Мята</t>
  </si>
  <si>
    <t>Петрушка листовая</t>
  </si>
  <si>
    <t xml:space="preserve">Розмарин </t>
  </si>
  <si>
    <t>Ростки микрозелени</t>
  </si>
  <si>
    <t xml:space="preserve">Тимьян </t>
  </si>
  <si>
    <t>Укроп</t>
  </si>
  <si>
    <t>Шниттт лук</t>
  </si>
  <si>
    <t>Шпинат свежий</t>
  </si>
  <si>
    <t xml:space="preserve">Эстрагон </t>
  </si>
  <si>
    <t>ФРУКТЫ</t>
  </si>
  <si>
    <t>Авокадо Хасс</t>
  </si>
  <si>
    <t>Апельсин</t>
  </si>
  <si>
    <t>Банан</t>
  </si>
  <si>
    <t>Грейпфрут</t>
  </si>
  <si>
    <t>Груша конференция</t>
  </si>
  <si>
    <t>Киви</t>
  </si>
  <si>
    <t>Лайм</t>
  </si>
  <si>
    <t>Лимон</t>
  </si>
  <si>
    <t>Мандарины</t>
  </si>
  <si>
    <t>Яблоки зеленые Грени Смитт</t>
  </si>
  <si>
    <t>Яблоки красные (сладкие)</t>
  </si>
  <si>
    <t>ЗАМОРОЖЕННЫЕ ПРОДУКТЫ</t>
  </si>
  <si>
    <t>Брусника</t>
  </si>
  <si>
    <t>Вишня</t>
  </si>
  <si>
    <t>Горошек зеленый</t>
  </si>
  <si>
    <t>Ежевика</t>
  </si>
  <si>
    <t>Клубника</t>
  </si>
  <si>
    <t>Клюква</t>
  </si>
  <si>
    <t>Малина</t>
  </si>
  <si>
    <t>Облепиха</t>
  </si>
  <si>
    <t>Пюре ананаса замороженное</t>
  </si>
  <si>
    <t>Пюре малины замороженное</t>
  </si>
  <si>
    <t xml:space="preserve">Пюре манго замороженное </t>
  </si>
  <si>
    <t xml:space="preserve">Пюре маракуйя замороженное </t>
  </si>
  <si>
    <t>Смородина красная</t>
  </si>
  <si>
    <t>Смородина черная</t>
  </si>
  <si>
    <t>Спаржа зелёная свежемороженная</t>
  </si>
  <si>
    <t>Тесто слоёное бездрожжевое</t>
  </si>
  <si>
    <t>Тесто фило</t>
  </si>
  <si>
    <t>Черника</t>
  </si>
  <si>
    <t xml:space="preserve">Шпинат </t>
  </si>
  <si>
    <t>СУХИЕ ПРОДУКТЫ</t>
  </si>
  <si>
    <t>Агар-Агар ( прочность по Блуму 900 г/см)</t>
  </si>
  <si>
    <t>Грибы сушеные Белые</t>
  </si>
  <si>
    <t xml:space="preserve">Желатин гранулированный </t>
  </si>
  <si>
    <t xml:space="preserve">Желатин листовой </t>
  </si>
  <si>
    <t>Кофе молотый</t>
  </si>
  <si>
    <t>Морская водоросль Нори</t>
  </si>
  <si>
    <t>Пектин NH</t>
  </si>
  <si>
    <t>Рисовая бумага</t>
  </si>
  <si>
    <t>Стружка кокосовая</t>
  </si>
  <si>
    <t>Тапиока  в шариках</t>
  </si>
  <si>
    <t>Чай зеленый МАТЧА</t>
  </si>
  <si>
    <t>КОНСЕРВИРОВАННЫЕ ПРОДУКТЫ </t>
  </si>
  <si>
    <t xml:space="preserve">Ананасы консервированные </t>
  </si>
  <si>
    <t>Каперсы (соцветия маринованные)</t>
  </si>
  <si>
    <t xml:space="preserve">Горошек зеленый консервированный </t>
  </si>
  <si>
    <t xml:space="preserve">Кукуруза консервированная </t>
  </si>
  <si>
    <t xml:space="preserve">Нут консервированный </t>
  </si>
  <si>
    <t>Огурцы соленые</t>
  </si>
  <si>
    <t>Оливки зеленые (без косточки)</t>
  </si>
  <si>
    <t>Оливки чёрные (без косточки)</t>
  </si>
  <si>
    <t>Томатная паста</t>
  </si>
  <si>
    <t>Томаты в собственном соку (без кожицы)</t>
  </si>
  <si>
    <t xml:space="preserve">Томаты протертые </t>
  </si>
  <si>
    <t>Фасоль консервированная белая</t>
  </si>
  <si>
    <t>ЗЕРНОВЫЕ И БОБОВЫЕ КУЛЬТУРЫ</t>
  </si>
  <si>
    <t>Белый рис (длиннозерный)</t>
  </si>
  <si>
    <t>Булгур</t>
  </si>
  <si>
    <t>Киноа</t>
  </si>
  <si>
    <t>Крупа гречневая</t>
  </si>
  <si>
    <t>Кус кус</t>
  </si>
  <si>
    <t>Перловая крупа</t>
  </si>
  <si>
    <t>Полента</t>
  </si>
  <si>
    <t>Рис Арборио</t>
  </si>
  <si>
    <t>Фунчоза</t>
  </si>
  <si>
    <t>Чечевица</t>
  </si>
  <si>
    <r>
      <rPr>
        <sz val="14"/>
        <color rgb="FFFFFFFF"/>
        <rFont val="Times New Roman"/>
        <family val="1"/>
        <charset val="204"/>
      </rPr>
      <t>ШОКОЛАД</t>
    </r>
    <r>
      <rPr>
        <sz val="14"/>
        <color rgb="FF000000"/>
        <rFont val="Times New Roman"/>
        <family val="1"/>
        <charset val="204"/>
      </rPr>
      <t> </t>
    </r>
  </si>
  <si>
    <t>Какао масло Callebaut</t>
  </si>
  <si>
    <t>Какао масло Mycryo Callebaut</t>
  </si>
  <si>
    <t>Какао Порошок Callebaut</t>
  </si>
  <si>
    <t>Шоколад Callebaut белый 27%</t>
  </si>
  <si>
    <t>Шоколад Callebaut молочный 35%</t>
  </si>
  <si>
    <t>Шоколад Callebaut тёмный 55%</t>
  </si>
  <si>
    <t>СУХОФРУКТЫ </t>
  </si>
  <si>
    <t>Изюм (черный, без косточки)</t>
  </si>
  <si>
    <t>Курага</t>
  </si>
  <si>
    <t>Чернослив</t>
  </si>
  <si>
    <t>ОРЕХИ И СЕМЕНА </t>
  </si>
  <si>
    <t>Арахис очищенный</t>
  </si>
  <si>
    <t>Бразильский орех</t>
  </si>
  <si>
    <t>Грецкий орех (очищенный)</t>
  </si>
  <si>
    <t>Кешью</t>
  </si>
  <si>
    <t>Кунжут белый</t>
  </si>
  <si>
    <t>Мак</t>
  </si>
  <si>
    <t>Орех макадамия (очищенный)</t>
  </si>
  <si>
    <t>Миндаль орех (очищенный)</t>
  </si>
  <si>
    <t>Орех кедровый (очищенный)</t>
  </si>
  <si>
    <t>Орех фундук (очищенный)</t>
  </si>
  <si>
    <t>Пекан</t>
  </si>
  <si>
    <t>Подсолнечник семена (очищенные)</t>
  </si>
  <si>
    <t>Тыквенные семена (очищенные)</t>
  </si>
  <si>
    <t>Фисташки орехи (очищенные)</t>
  </si>
  <si>
    <t>УКСУСЫ, АЛКОГОЛЬ, СОУСЫ И МАСЛО </t>
  </si>
  <si>
    <t>Бальзамический уксус</t>
  </si>
  <si>
    <t xml:space="preserve">Вино белое сухое Совиньон Блан </t>
  </si>
  <si>
    <t>Вино белое сухое Шардоне</t>
  </si>
  <si>
    <t>Вино красное Каберне</t>
  </si>
  <si>
    <t>Концентрированный сок лимона</t>
  </si>
  <si>
    <t>Кунжутное масло</t>
  </si>
  <si>
    <t>Масло оливковое первый отжим</t>
  </si>
  <si>
    <t xml:space="preserve">Масло растительное (подсолнечное, рафинированное) </t>
  </si>
  <si>
    <t>Соус Ворчестерский</t>
  </si>
  <si>
    <t>Трюфельное масло</t>
  </si>
  <si>
    <t>Тыквенное масло</t>
  </si>
  <si>
    <t>Уксус 9%</t>
  </si>
  <si>
    <t>Уксус винный белый</t>
  </si>
  <si>
    <t>Уксус винный красный</t>
  </si>
  <si>
    <t xml:space="preserve">Уксус рисовый </t>
  </si>
  <si>
    <t>Уксус яблочный</t>
  </si>
  <si>
    <t>Устричный Соус</t>
  </si>
  <si>
    <t>ДРОЖЖИ </t>
  </si>
  <si>
    <t>Дрожжи сухие</t>
  </si>
  <si>
    <t>Дрожжи пресованные</t>
  </si>
  <si>
    <t>Пекарский порошок</t>
  </si>
  <si>
    <t>УГЛЕВОДЫ</t>
  </si>
  <si>
    <t>Глюкоза (сироп)</t>
  </si>
  <si>
    <t>Изомальт</t>
  </si>
  <si>
    <t>Мёд цветочный</t>
  </si>
  <si>
    <t xml:space="preserve">Сахар </t>
  </si>
  <si>
    <t>Сахарная пудра</t>
  </si>
  <si>
    <t>МУКА ТОНКОГО И ГРУБОГО ПОМОЛА</t>
  </si>
  <si>
    <t>Багет</t>
  </si>
  <si>
    <t>Крахмал картофельный</t>
  </si>
  <si>
    <t>Крахмал кукурузный</t>
  </si>
  <si>
    <t>Мука панировочная Премиум Tempura</t>
  </si>
  <si>
    <t>Мука из твёрдых сортов пшеницы "Semola"</t>
  </si>
  <si>
    <t>Мука миндальная</t>
  </si>
  <si>
    <t>Мука пшеничная (сорт высший)</t>
  </si>
  <si>
    <t>Мука кукурузная</t>
  </si>
  <si>
    <t>Мука рисовая</t>
  </si>
  <si>
    <t>Сухари панировочные</t>
  </si>
  <si>
    <t>Хлеб Бородинский (ненарезанный)</t>
  </si>
  <si>
    <t>Хлеб Пшеничный (ненарезанный)</t>
  </si>
  <si>
    <t>ОБЩИЙ СТОЛ(предоставляется без предварительного заказа, количество указано на 1 человека)</t>
  </si>
  <si>
    <t xml:space="preserve">Бадьян целый </t>
  </si>
  <si>
    <t xml:space="preserve">Базилик </t>
  </si>
  <si>
    <t xml:space="preserve">Ванильный сахар, с натуральной ванилью </t>
  </si>
  <si>
    <t xml:space="preserve">Гвоздика стручки </t>
  </si>
  <si>
    <t xml:space="preserve">Горчица Дижонская </t>
  </si>
  <si>
    <t xml:space="preserve">Горчица зернистая </t>
  </si>
  <si>
    <t xml:space="preserve">Душистый перец горошек </t>
  </si>
  <si>
    <t xml:space="preserve">Кардамон молотый </t>
  </si>
  <si>
    <t xml:space="preserve">Карри порошок </t>
  </si>
  <si>
    <t xml:space="preserve">Кориандр целый </t>
  </si>
  <si>
    <t xml:space="preserve">Корица молотая </t>
  </si>
  <si>
    <t>Кумин(зира) молотая</t>
  </si>
  <si>
    <t xml:space="preserve">Куркума </t>
  </si>
  <si>
    <t xml:space="preserve">Лавровый лист </t>
  </si>
  <si>
    <t xml:space="preserve">Майоран </t>
  </si>
  <si>
    <t>Мускатный орех (целый)</t>
  </si>
  <si>
    <t xml:space="preserve">Мускатный орех молотый </t>
  </si>
  <si>
    <t xml:space="preserve">Орегано </t>
  </si>
  <si>
    <t>Паприка молотая</t>
  </si>
  <si>
    <t xml:space="preserve">Перец белый молотый </t>
  </si>
  <si>
    <t xml:space="preserve">Перец розовый горошек </t>
  </si>
  <si>
    <t xml:space="preserve">Перец черный горошек </t>
  </si>
  <si>
    <t>Перец черный молотый</t>
  </si>
  <si>
    <t xml:space="preserve">Перец сычуанский </t>
  </si>
  <si>
    <t>Сахар тростниковый коричневый</t>
  </si>
  <si>
    <t>Сода пищевая</t>
  </si>
  <si>
    <t>Соль крупная</t>
  </si>
  <si>
    <t>Соль крупная морская</t>
  </si>
  <si>
    <t>Соль мелкая</t>
  </si>
  <si>
    <t xml:space="preserve">Соус соевый  </t>
  </si>
  <si>
    <t>Соус Табаско</t>
  </si>
  <si>
    <t xml:space="preserve">Тмин (целый) </t>
  </si>
  <si>
    <t>Шалфей</t>
  </si>
  <si>
    <t>Шампанское Брют</t>
  </si>
  <si>
    <t>Щепа для копчения "Ольховая"(мелкая)</t>
  </si>
  <si>
    <t>ОБЯЗАТЕЛЬНЫЕ КОМПОНЕНТЫ(нет необходимости заказывать)</t>
  </si>
  <si>
    <t>Модуль А.  Горячая закуска - мясной пирог (вид мяса- курица (филе) / куриная печень)</t>
  </si>
  <si>
    <t>не более 400 (филе) / 200 (печень)</t>
  </si>
  <si>
    <t>Модуль Б.  Суп - Борщ с пампушками - Говядина грудинка</t>
  </si>
  <si>
    <t>не более 1000</t>
  </si>
  <si>
    <t>Модуль В. Десерт - «Груша в вине» - Груша конференция</t>
  </si>
  <si>
    <t>не более 600</t>
  </si>
  <si>
    <t>Модуль Г. Холодная закуска - Вафли с гарниром из грибов - Яйцо</t>
  </si>
  <si>
    <t>Модуль Е. Горячее блюдо - Котлета по-киевски - Куриное филе с малым филе</t>
  </si>
  <si>
    <t>Модуль Е. Горячее блюдо - Котлета по-киевски - Кости куриные</t>
  </si>
  <si>
    <t>ЧЁРНЫЕ ЯЩИКИ  (нет необходимости заказывать)</t>
  </si>
  <si>
    <t>не более 300</t>
  </si>
  <si>
    <t xml:space="preserve">Модуль Д. Региональное блюдо - Бузы (Позы, Буузы) - Говядина мякоть </t>
  </si>
  <si>
    <t>Посудомоечная машина</t>
  </si>
  <si>
    <t>Машина посудомоечная купольная Abat МПК-700К-01      Материал корпуса:  Нержавеющая сталь
Мощность (Вт): 10500
Напряжение (В):  380
Объем бойлера (л):  10
Объем ванны (л):  30
Панель управления:  Электронная
Подача моющего средства:   Ручная
Подача ополаскивающего средства:  Автоматическая
Подключение к горячей воде:  Да
Производительность по тарелкам (шт/ч):  700
Размер кассеты (мм):   500х500
Тип загрузки: купольный
Цикл мойки (сек):  80 / 140  Габаритные размеры и масса:
Ширина (мм): 725
Глубина (мм): 830
Высота (мм): 1490
Масса нетто (кг): 100
Информация по упаковке:                                                                         Ширина в упаковке (мм):840
Глубина в упаковке (мм):  930
Высота в упаковке (мм): 1705
Масса брутто (кг):  145</t>
  </si>
  <si>
    <t xml:space="preserve">Модуль А. Горячая закуска - Мясной пирог </t>
  </si>
  <si>
    <t xml:space="preserve">Модуль Б.  Суп - Борщ с пампушками </t>
  </si>
  <si>
    <t xml:space="preserve">Модуль В. Десерт - «Груша в вине» </t>
  </si>
  <si>
    <t xml:space="preserve">Модуль Г. Холодная закуска - Вафли с гарниром из грибов </t>
  </si>
  <si>
    <t xml:space="preserve">Модуль Ж8. Горячая закуска из теста фаршированная (вареники) </t>
  </si>
  <si>
    <t xml:space="preserve">Модуль З5. Горячее блюдо - Рыба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</si>
</sst>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5" x14ac:knownFonts="1">
    <font>
      <sz val="11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4"/>
      <color rgb="FFFFFFFF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1"/>
      <color rgb="FFFFFFFF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FFFFFF"/>
      <name val="Calibri"/>
      <family val="2"/>
      <charset val="204"/>
    </font>
    <font>
      <b/>
      <sz val="10"/>
      <color rgb="FFFF000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9"/>
      <color theme="0"/>
      <name val="Times New Roman"/>
      <family val="1"/>
      <charset val="204"/>
    </font>
    <font>
      <sz val="9"/>
      <color theme="4" tint="-0.249977111117893"/>
      <name val="Times New Roman"/>
      <family val="1"/>
      <charset val="204"/>
    </font>
    <font>
      <sz val="9"/>
      <color theme="4" tint="-0.249977111117893"/>
      <name val="Calibri"/>
      <family val="2"/>
      <charset val="204"/>
      <scheme val="minor"/>
    </font>
    <font>
      <sz val="11"/>
      <color theme="4" tint="-0.249977111117893"/>
      <name val="Calibri"/>
      <family val="2"/>
      <charset val="204"/>
      <scheme val="minor"/>
    </font>
    <font>
      <sz val="12"/>
      <color theme="4" tint="-0.249977111117893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6"/>
      <color theme="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color rgb="FF222222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rgb="FFAEABAB"/>
        <bgColor rgb="FFAEABAB"/>
      </patternFill>
    </fill>
    <fill>
      <patternFill patternType="solid">
        <fgColor theme="0"/>
        <bgColor rgb="FF00B05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/>
        <bgColor theme="0"/>
      </patternFill>
    </fill>
  </fills>
  <borders count="5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10">
    <xf numFmtId="0" fontId="0" fillId="0" borderId="0"/>
    <xf numFmtId="0" fontId="48" fillId="0" borderId="0" applyNumberFormat="0" applyFill="0" applyBorder="0" applyAlignment="0" applyProtection="0"/>
    <xf numFmtId="0" fontId="49" fillId="0" borderId="0"/>
    <xf numFmtId="0" fontId="50" fillId="0" borderId="0"/>
    <xf numFmtId="0" fontId="51" fillId="0" borderId="0" applyNumberFormat="0" applyFill="0" applyBorder="0" applyAlignment="0" applyProtection="0"/>
    <xf numFmtId="0" fontId="30" fillId="0" borderId="0"/>
    <xf numFmtId="0" fontId="30" fillId="0" borderId="0"/>
    <xf numFmtId="0" fontId="54" fillId="0" borderId="0"/>
    <xf numFmtId="0" fontId="54" fillId="0" borderId="0"/>
    <xf numFmtId="0" fontId="54" fillId="0" borderId="0"/>
  </cellStyleXfs>
  <cellXfs count="242">
    <xf numFmtId="0" fontId="0" fillId="0" borderId="0" xfId="0"/>
    <xf numFmtId="0" fontId="54" fillId="0" borderId="0" xfId="7"/>
    <xf numFmtId="0" fontId="2" fillId="0" borderId="1" xfId="3" applyFont="1" applyBorder="1"/>
    <xf numFmtId="0" fontId="3" fillId="0" borderId="1" xfId="3" applyFont="1" applyBorder="1"/>
    <xf numFmtId="0" fontId="3" fillId="0" borderId="2" xfId="3" applyFont="1" applyBorder="1"/>
    <xf numFmtId="0" fontId="4" fillId="0" borderId="4" xfId="3" applyFont="1" applyBorder="1"/>
    <xf numFmtId="0" fontId="5" fillId="2" borderId="5" xfId="3" applyFont="1" applyFill="1" applyBorder="1" applyAlignment="1">
      <alignment horizontal="left" wrapText="1"/>
    </xf>
    <xf numFmtId="0" fontId="6" fillId="4" borderId="10" xfId="3" applyFont="1" applyFill="1" applyBorder="1" applyAlignment="1">
      <alignment horizontal="left" vertical="center"/>
    </xf>
    <xf numFmtId="0" fontId="7" fillId="4" borderId="11" xfId="3" applyFont="1" applyFill="1" applyBorder="1" applyAlignment="1">
      <alignment horizontal="center" vertical="center" textRotation="90"/>
    </xf>
    <xf numFmtId="0" fontId="8" fillId="4" borderId="11" xfId="3" applyFont="1" applyFill="1" applyBorder="1" applyAlignment="1">
      <alignment horizontal="center" vertical="center" textRotation="90"/>
    </xf>
    <xf numFmtId="0" fontId="9" fillId="4" borderId="11" xfId="3" applyFont="1" applyFill="1" applyBorder="1" applyAlignment="1">
      <alignment horizontal="center" vertical="center" textRotation="90" wrapText="1"/>
    </xf>
    <xf numFmtId="0" fontId="10" fillId="4" borderId="10" xfId="3" applyFont="1" applyFill="1" applyBorder="1" applyAlignment="1">
      <alignment horizontal="center" vertical="center"/>
    </xf>
    <xf numFmtId="0" fontId="11" fillId="5" borderId="12" xfId="3" applyFont="1" applyFill="1" applyBorder="1" applyAlignment="1">
      <alignment horizontal="left" vertical="center" wrapText="1"/>
    </xf>
    <xf numFmtId="0" fontId="12" fillId="5" borderId="12" xfId="3" applyFont="1" applyFill="1" applyBorder="1" applyAlignment="1">
      <alignment horizontal="right" vertical="center" wrapText="1"/>
    </xf>
    <xf numFmtId="0" fontId="12" fillId="5" borderId="12" xfId="3" applyFont="1" applyFill="1" applyBorder="1" applyAlignment="1">
      <alignment vertical="center" wrapText="1"/>
    </xf>
    <xf numFmtId="0" fontId="13" fillId="0" borderId="13" xfId="7" applyFont="1" applyBorder="1" applyAlignment="1">
      <alignment vertical="center" wrapText="1"/>
    </xf>
    <xf numFmtId="0" fontId="13" fillId="6" borderId="14" xfId="7" applyFont="1" applyFill="1" applyBorder="1" applyAlignment="1">
      <alignment horizontal="center" vertical="center" wrapText="1"/>
    </xf>
    <xf numFmtId="0" fontId="13" fillId="6" borderId="15" xfId="7" applyFont="1" applyFill="1" applyBorder="1" applyAlignment="1">
      <alignment horizontal="center" vertical="center" wrapText="1"/>
    </xf>
    <xf numFmtId="0" fontId="14" fillId="3" borderId="15" xfId="3" applyFont="1" applyFill="1" applyBorder="1" applyAlignment="1">
      <alignment horizontal="right" vertical="center" wrapText="1"/>
    </xf>
    <xf numFmtId="0" fontId="0" fillId="0" borderId="15" xfId="3" applyFont="1" applyBorder="1" applyProtection="1">
      <protection locked="0"/>
    </xf>
    <xf numFmtId="0" fontId="13" fillId="0" borderId="16" xfId="7" applyFont="1" applyBorder="1" applyAlignment="1">
      <alignment vertical="center" wrapText="1"/>
    </xf>
    <xf numFmtId="0" fontId="13" fillId="6" borderId="12" xfId="7" applyFont="1" applyFill="1" applyBorder="1" applyAlignment="1">
      <alignment horizontal="center" vertical="center" wrapText="1"/>
    </xf>
    <xf numFmtId="0" fontId="0" fillId="0" borderId="12" xfId="3" applyFont="1" applyBorder="1" applyProtection="1">
      <protection locked="0"/>
    </xf>
    <xf numFmtId="0" fontId="13" fillId="0" borderId="14" xfId="7" applyFont="1" applyBorder="1" applyAlignment="1">
      <alignment horizontal="center" vertical="center" wrapText="1"/>
    </xf>
    <xf numFmtId="0" fontId="13" fillId="0" borderId="17" xfId="7" applyFont="1" applyBorder="1" applyAlignment="1">
      <alignment horizontal="center" vertical="center" wrapText="1"/>
    </xf>
    <xf numFmtId="0" fontId="13" fillId="0" borderId="12" xfId="7" applyFont="1" applyBorder="1" applyAlignment="1">
      <alignment horizontal="center" vertical="center" wrapText="1"/>
    </xf>
    <xf numFmtId="0" fontId="13" fillId="0" borderId="18" xfId="7" applyFont="1" applyBorder="1" applyAlignment="1">
      <alignment vertical="center" wrapText="1"/>
    </xf>
    <xf numFmtId="0" fontId="13" fillId="0" borderId="19" xfId="7" applyFont="1" applyBorder="1" applyAlignment="1">
      <alignment horizontal="center" vertical="center" wrapText="1"/>
    </xf>
    <xf numFmtId="0" fontId="13" fillId="6" borderId="19" xfId="7" applyFont="1" applyFill="1" applyBorder="1" applyAlignment="1">
      <alignment horizontal="center" vertical="center" wrapText="1"/>
    </xf>
    <xf numFmtId="0" fontId="13" fillId="6" borderId="17" xfId="7" applyFont="1" applyFill="1" applyBorder="1" applyAlignment="1">
      <alignment horizontal="center" vertical="center" wrapText="1"/>
    </xf>
    <xf numFmtId="0" fontId="13" fillId="6" borderId="20" xfId="7" applyFont="1" applyFill="1" applyBorder="1" applyAlignment="1">
      <alignment horizontal="center" vertical="center" wrapText="1"/>
    </xf>
    <xf numFmtId="0" fontId="0" fillId="0" borderId="19" xfId="3" applyFont="1" applyBorder="1" applyProtection="1">
      <protection locked="0"/>
    </xf>
    <xf numFmtId="0" fontId="15" fillId="5" borderId="12" xfId="3" applyFont="1" applyFill="1" applyBorder="1" applyAlignment="1">
      <alignment horizontal="left" vertical="center" wrapText="1"/>
    </xf>
    <xf numFmtId="0" fontId="12" fillId="5" borderId="12" xfId="3" applyFont="1" applyFill="1" applyBorder="1" applyAlignment="1">
      <alignment horizontal="right" vertical="top" wrapText="1"/>
    </xf>
    <xf numFmtId="0" fontId="12" fillId="5" borderId="12" xfId="3" applyFont="1" applyFill="1" applyBorder="1" applyAlignment="1">
      <alignment vertical="top" wrapText="1"/>
    </xf>
    <xf numFmtId="0" fontId="13" fillId="0" borderId="15" xfId="7" applyFont="1" applyBorder="1" applyAlignment="1">
      <alignment horizontal="center" vertical="center" wrapText="1"/>
    </xf>
    <xf numFmtId="0" fontId="16" fillId="5" borderId="12" xfId="3" applyFont="1" applyFill="1" applyBorder="1" applyAlignment="1">
      <alignment horizontal="left" vertical="center" wrapText="1"/>
    </xf>
    <xf numFmtId="0" fontId="13" fillId="0" borderId="21" xfId="7" applyFont="1" applyBorder="1" applyAlignment="1">
      <alignment horizontal="center" vertical="center" wrapText="1"/>
    </xf>
    <xf numFmtId="0" fontId="17" fillId="5" borderId="12" xfId="3" applyFont="1" applyFill="1" applyBorder="1" applyAlignment="1">
      <alignment horizontal="right" vertical="center" wrapText="1"/>
    </xf>
    <xf numFmtId="0" fontId="17" fillId="5" borderId="12" xfId="3" applyFont="1" applyFill="1" applyBorder="1" applyAlignment="1">
      <alignment horizontal="center" vertical="center" wrapText="1"/>
    </xf>
    <xf numFmtId="0" fontId="13" fillId="0" borderId="22" xfId="7" applyFont="1" applyBorder="1" applyAlignment="1">
      <alignment horizontal="center" vertical="center" wrapText="1"/>
    </xf>
    <xf numFmtId="0" fontId="13" fillId="6" borderId="16" xfId="7" applyFont="1" applyFill="1" applyBorder="1" applyAlignment="1">
      <alignment vertical="center" wrapText="1"/>
    </xf>
    <xf numFmtId="0" fontId="13" fillId="6" borderId="18" xfId="7" applyFont="1" applyFill="1" applyBorder="1" applyAlignment="1">
      <alignment vertical="center" wrapText="1"/>
    </xf>
    <xf numFmtId="0" fontId="13" fillId="0" borderId="15" xfId="7" applyFont="1" applyBorder="1" applyAlignment="1">
      <alignment vertical="center" wrapText="1"/>
    </xf>
    <xf numFmtId="0" fontId="18" fillId="0" borderId="16" xfId="3" applyFont="1" applyBorder="1" applyAlignment="1">
      <alignment horizontal="left"/>
    </xf>
    <xf numFmtId="0" fontId="18" fillId="0" borderId="12" xfId="3" applyFont="1" applyBorder="1" applyAlignment="1">
      <alignment horizontal="center"/>
    </xf>
    <xf numFmtId="0" fontId="13" fillId="0" borderId="12" xfId="7" applyFont="1" applyBorder="1" applyAlignment="1">
      <alignment vertical="center" wrapText="1"/>
    </xf>
    <xf numFmtId="0" fontId="13" fillId="0" borderId="23" xfId="7" applyFont="1" applyBorder="1" applyAlignment="1">
      <alignment vertical="center" wrapText="1"/>
    </xf>
    <xf numFmtId="0" fontId="18" fillId="0" borderId="15" xfId="3" applyFont="1" applyBorder="1" applyAlignment="1">
      <alignment horizontal="center"/>
    </xf>
    <xf numFmtId="0" fontId="13" fillId="0" borderId="10" xfId="7" applyFont="1" applyBorder="1" applyAlignment="1">
      <alignment vertical="center" wrapText="1"/>
    </xf>
    <xf numFmtId="0" fontId="13" fillId="6" borderId="11" xfId="7" applyFont="1" applyFill="1" applyBorder="1" applyAlignment="1">
      <alignment horizontal="center" vertical="center" wrapText="1"/>
    </xf>
    <xf numFmtId="0" fontId="19" fillId="6" borderId="12" xfId="7" applyFont="1" applyFill="1" applyBorder="1" applyAlignment="1">
      <alignment horizontal="center" vertical="center" wrapText="1"/>
    </xf>
    <xf numFmtId="0" fontId="16" fillId="5" borderId="24" xfId="3" applyFont="1" applyFill="1" applyBorder="1" applyAlignment="1">
      <alignment horizontal="left" vertical="center" wrapText="1"/>
    </xf>
    <xf numFmtId="0" fontId="12" fillId="5" borderId="24" xfId="3" applyFont="1" applyFill="1" applyBorder="1" applyAlignment="1">
      <alignment horizontal="right" vertical="center" wrapText="1"/>
    </xf>
    <xf numFmtId="0" fontId="13" fillId="0" borderId="20" xfId="7" applyFont="1" applyBorder="1" applyAlignment="1">
      <alignment horizontal="center" vertical="center" wrapText="1"/>
    </xf>
    <xf numFmtId="0" fontId="13" fillId="6" borderId="13" xfId="7" applyFont="1" applyFill="1" applyBorder="1" applyAlignment="1">
      <alignment vertical="center" wrapText="1"/>
    </xf>
    <xf numFmtId="0" fontId="14" fillId="3" borderId="12" xfId="3" applyFont="1" applyFill="1" applyBorder="1" applyAlignment="1">
      <alignment horizontal="right" vertical="center" wrapText="1"/>
    </xf>
    <xf numFmtId="0" fontId="14" fillId="3" borderId="14" xfId="3" applyFont="1" applyFill="1" applyBorder="1" applyAlignment="1">
      <alignment horizontal="right" vertical="center" wrapText="1"/>
    </xf>
    <xf numFmtId="0" fontId="14" fillId="3" borderId="17" xfId="3" applyFont="1" applyFill="1" applyBorder="1" applyAlignment="1">
      <alignment horizontal="right" vertical="center" wrapText="1"/>
    </xf>
    <xf numFmtId="0" fontId="16" fillId="5" borderId="12" xfId="3" applyFont="1" applyFill="1" applyBorder="1" applyAlignment="1">
      <alignment vertical="center" wrapText="1"/>
    </xf>
    <xf numFmtId="0" fontId="22" fillId="5" borderId="12" xfId="3" applyFont="1" applyFill="1" applyBorder="1" applyAlignment="1">
      <alignment horizontal="center" vertical="center" wrapText="1"/>
    </xf>
    <xf numFmtId="0" fontId="14" fillId="5" borderId="12" xfId="3" applyFont="1" applyFill="1" applyBorder="1" applyAlignment="1">
      <alignment horizontal="right" vertical="center" wrapText="1"/>
    </xf>
    <xf numFmtId="0" fontId="0" fillId="5" borderId="12" xfId="3" applyFont="1" applyFill="1" applyBorder="1" applyProtection="1">
      <protection locked="0"/>
    </xf>
    <xf numFmtId="0" fontId="13" fillId="3" borderId="12" xfId="3" applyFont="1" applyFill="1" applyBorder="1" applyAlignment="1">
      <alignment vertical="center" wrapText="1"/>
    </xf>
    <xf numFmtId="0" fontId="13" fillId="0" borderId="14" xfId="7" applyFont="1" applyFill="1" applyBorder="1" applyAlignment="1">
      <alignment horizontal="center" vertical="center" wrapText="1"/>
    </xf>
    <xf numFmtId="0" fontId="23" fillId="3" borderId="12" xfId="3" applyFont="1" applyFill="1" applyBorder="1" applyAlignment="1">
      <alignment horizontal="center" vertical="center" wrapText="1"/>
    </xf>
    <xf numFmtId="0" fontId="24" fillId="0" borderId="12" xfId="3" applyFont="1" applyBorder="1"/>
    <xf numFmtId="0" fontId="54" fillId="0" borderId="12" xfId="7" applyBorder="1"/>
    <xf numFmtId="0" fontId="23" fillId="3" borderId="12" xfId="3" applyFont="1" applyFill="1" applyBorder="1" applyAlignment="1">
      <alignment horizontal="center" vertical="center"/>
    </xf>
    <xf numFmtId="0" fontId="13" fillId="0" borderId="12" xfId="3" applyFont="1" applyBorder="1" applyAlignment="1">
      <alignment vertical="center" wrapText="1"/>
    </xf>
    <xf numFmtId="0" fontId="25" fillId="8" borderId="12" xfId="3" applyFont="1" applyFill="1" applyBorder="1" applyAlignment="1">
      <alignment horizontal="left" wrapText="1"/>
    </xf>
    <xf numFmtId="0" fontId="26" fillId="8" borderId="12" xfId="3" applyFont="1" applyFill="1" applyBorder="1" applyAlignment="1">
      <alignment horizontal="center"/>
    </xf>
    <xf numFmtId="0" fontId="27" fillId="8" borderId="12" xfId="3" applyFont="1" applyFill="1" applyBorder="1" applyAlignment="1">
      <alignment horizontal="center"/>
    </xf>
    <xf numFmtId="0" fontId="28" fillId="8" borderId="12" xfId="3" applyFont="1" applyFill="1" applyBorder="1"/>
    <xf numFmtId="0" fontId="29" fillId="8" borderId="12" xfId="7" applyFont="1" applyFill="1" applyBorder="1"/>
    <xf numFmtId="0" fontId="13" fillId="0" borderId="12" xfId="7" applyFont="1" applyFill="1" applyBorder="1" applyAlignment="1">
      <alignment horizontal="center" vertical="center" wrapText="1"/>
    </xf>
    <xf numFmtId="0" fontId="30" fillId="0" borderId="0" xfId="6"/>
    <xf numFmtId="0" fontId="34" fillId="11" borderId="29" xfId="6" applyFont="1" applyFill="1" applyBorder="1" applyAlignment="1">
      <alignment horizontal="center" vertical="center"/>
    </xf>
    <xf numFmtId="0" fontId="36" fillId="0" borderId="31" xfId="6" applyFont="1" applyBorder="1" applyAlignment="1">
      <alignment horizontal="center" vertical="center" wrapText="1"/>
    </xf>
    <xf numFmtId="0" fontId="36" fillId="0" borderId="32" xfId="6" applyFont="1" applyBorder="1" applyAlignment="1">
      <alignment horizontal="center" vertical="center" wrapText="1"/>
    </xf>
    <xf numFmtId="0" fontId="37" fillId="0" borderId="31" xfId="6" applyFont="1" applyBorder="1" applyAlignment="1">
      <alignment horizontal="left" vertical="center" wrapText="1"/>
    </xf>
    <xf numFmtId="0" fontId="38" fillId="12" borderId="12" xfId="8" applyFont="1" applyFill="1" applyBorder="1" applyAlignment="1">
      <alignment vertical="center" wrapText="1"/>
    </xf>
    <xf numFmtId="0" fontId="38" fillId="12" borderId="12" xfId="8" applyFont="1" applyFill="1" applyBorder="1" applyAlignment="1">
      <alignment horizontal="center" vertical="center" wrapText="1"/>
    </xf>
    <xf numFmtId="0" fontId="0" fillId="0" borderId="0" xfId="5" applyFont="1"/>
    <xf numFmtId="0" fontId="36" fillId="0" borderId="0" xfId="5" applyFont="1"/>
    <xf numFmtId="0" fontId="36" fillId="0" borderId="0" xfId="5" applyFont="1" applyAlignment="1">
      <alignment horizontal="justify" vertical="top" wrapText="1"/>
    </xf>
    <xf numFmtId="0" fontId="30" fillId="0" borderId="0" xfId="5"/>
    <xf numFmtId="0" fontId="36" fillId="0" borderId="31" xfId="5" applyFont="1" applyBorder="1" applyAlignment="1">
      <alignment horizontal="center" vertical="center" wrapText="1"/>
    </xf>
    <xf numFmtId="0" fontId="36" fillId="0" borderId="33" xfId="5" applyFont="1" applyBorder="1" applyAlignment="1">
      <alignment horizontal="center" vertical="center" wrapText="1"/>
    </xf>
    <xf numFmtId="0" fontId="36" fillId="0" borderId="34" xfId="5" applyFont="1" applyBorder="1" applyAlignment="1">
      <alignment horizontal="justify" vertical="top" wrapText="1"/>
    </xf>
    <xf numFmtId="0" fontId="38" fillId="12" borderId="12" xfId="0" applyFont="1" applyFill="1" applyBorder="1" applyAlignment="1">
      <alignment horizontal="center" vertical="center" wrapText="1"/>
    </xf>
    <xf numFmtId="0" fontId="40" fillId="12" borderId="12" xfId="0" applyFont="1" applyFill="1" applyBorder="1" applyAlignment="1">
      <alignment horizontal="left" vertical="center" wrapText="1"/>
    </xf>
    <xf numFmtId="0" fontId="38" fillId="12" borderId="12" xfId="0" applyFont="1" applyFill="1" applyBorder="1" applyAlignment="1">
      <alignment horizontal="left" vertical="center" wrapText="1"/>
    </xf>
    <xf numFmtId="0" fontId="19" fillId="0" borderId="35" xfId="5" applyFont="1" applyBorder="1"/>
    <xf numFmtId="0" fontId="38" fillId="0" borderId="12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left" vertical="center" wrapText="1"/>
    </xf>
    <xf numFmtId="0" fontId="38" fillId="0" borderId="12" xfId="0" applyFont="1" applyBorder="1" applyAlignment="1">
      <alignment horizontal="left" vertical="center" wrapText="1"/>
    </xf>
    <xf numFmtId="0" fontId="38" fillId="6" borderId="12" xfId="0" applyFont="1" applyFill="1" applyBorder="1" applyAlignment="1">
      <alignment horizontal="center" vertical="center" wrapText="1"/>
    </xf>
    <xf numFmtId="0" fontId="38" fillId="12" borderId="12" xfId="0" applyFont="1" applyFill="1" applyBorder="1" applyAlignment="1">
      <alignment vertical="center" wrapText="1"/>
    </xf>
    <xf numFmtId="0" fontId="38" fillId="12" borderId="12" xfId="0" applyFont="1" applyFill="1" applyBorder="1" applyAlignment="1">
      <alignment horizontal="justify" vertical="top" wrapText="1"/>
    </xf>
    <xf numFmtId="0" fontId="38" fillId="0" borderId="12" xfId="0" applyFont="1" applyBorder="1" applyAlignment="1">
      <alignment horizontal="justify" vertical="top" wrapText="1"/>
    </xf>
    <xf numFmtId="0" fontId="38" fillId="12" borderId="12" xfId="0" applyFont="1" applyFill="1" applyBorder="1" applyAlignment="1">
      <alignment vertical="top" wrapText="1"/>
    </xf>
    <xf numFmtId="0" fontId="40" fillId="12" borderId="12" xfId="0" applyFont="1" applyFill="1" applyBorder="1" applyAlignment="1">
      <alignment horizontal="center" vertical="center" wrapText="1"/>
    </xf>
    <xf numFmtId="0" fontId="19" fillId="0" borderId="12" xfId="1" applyFont="1" applyFill="1" applyBorder="1" applyAlignment="1">
      <alignment horizontal="justify" vertical="top" wrapText="1"/>
    </xf>
    <xf numFmtId="0" fontId="40" fillId="0" borderId="12" xfId="0" applyFont="1" applyBorder="1" applyAlignment="1">
      <alignment horizontal="center" vertical="center" wrapText="1"/>
    </xf>
    <xf numFmtId="0" fontId="40" fillId="12" borderId="12" xfId="0" applyFont="1" applyFill="1" applyBorder="1" applyAlignment="1">
      <alignment vertical="center" wrapText="1"/>
    </xf>
    <xf numFmtId="0" fontId="19" fillId="0" borderId="12" xfId="6" applyFont="1" applyBorder="1"/>
    <xf numFmtId="0" fontId="36" fillId="0" borderId="31" xfId="5" applyFont="1" applyBorder="1" applyAlignment="1">
      <alignment horizontal="center" vertical="center"/>
    </xf>
    <xf numFmtId="0" fontId="36" fillId="0" borderId="31" xfId="5" applyFont="1" applyBorder="1" applyAlignment="1">
      <alignment horizontal="justify" vertical="top" wrapText="1"/>
    </xf>
    <xf numFmtId="0" fontId="19" fillId="6" borderId="12" xfId="0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vertical="center" wrapText="1"/>
    </xf>
    <xf numFmtId="0" fontId="19" fillId="0" borderId="31" xfId="5" applyFont="1" applyBorder="1" applyAlignment="1">
      <alignment horizontal="center" vertical="center"/>
    </xf>
    <xf numFmtId="0" fontId="19" fillId="0" borderId="31" xfId="5" applyFont="1" applyBorder="1" applyAlignment="1">
      <alignment horizontal="center" vertical="center" wrapText="1"/>
    </xf>
    <xf numFmtId="0" fontId="19" fillId="0" borderId="31" xfId="5" applyFont="1" applyBorder="1"/>
    <xf numFmtId="0" fontId="36" fillId="0" borderId="31" xfId="5" applyFont="1" applyBorder="1" applyAlignment="1">
      <alignment horizontal="left" vertical="center" wrapText="1"/>
    </xf>
    <xf numFmtId="0" fontId="41" fillId="0" borderId="12" xfId="0" applyFont="1" applyBorder="1" applyAlignment="1">
      <alignment horizontal="left" vertical="center" wrapText="1"/>
    </xf>
    <xf numFmtId="0" fontId="19" fillId="0" borderId="32" xfId="5" applyFont="1" applyBorder="1" applyAlignment="1">
      <alignment horizontal="center" vertical="center"/>
    </xf>
    <xf numFmtId="0" fontId="19" fillId="0" borderId="12" xfId="0" applyFont="1" applyBorder="1" applyAlignment="1">
      <alignment horizontal="justify" vertical="top" wrapText="1"/>
    </xf>
    <xf numFmtId="0" fontId="42" fillId="0" borderId="0" xfId="5" applyFont="1"/>
    <xf numFmtId="0" fontId="30" fillId="6" borderId="0" xfId="5" applyFill="1"/>
    <xf numFmtId="0" fontId="36" fillId="0" borderId="0" xfId="5" applyFont="1" applyAlignment="1">
      <alignment horizontal="center" vertical="center" wrapText="1"/>
    </xf>
    <xf numFmtId="0" fontId="36" fillId="0" borderId="34" xfId="6" applyFont="1" applyBorder="1" applyAlignment="1">
      <alignment horizontal="center" vertical="center" wrapText="1"/>
    </xf>
    <xf numFmtId="0" fontId="36" fillId="0" borderId="33" xfId="6" applyFont="1" applyBorder="1" applyAlignment="1">
      <alignment horizontal="center" vertical="center" wrapText="1"/>
    </xf>
    <xf numFmtId="0" fontId="19" fillId="6" borderId="12" xfId="6" applyFont="1" applyFill="1" applyBorder="1" applyAlignment="1">
      <alignment horizontal="center" vertical="center" wrapText="1"/>
    </xf>
    <xf numFmtId="0" fontId="19" fillId="0" borderId="12" xfId="6" applyFont="1" applyBorder="1" applyAlignment="1">
      <alignment horizontal="center" vertical="center" wrapText="1"/>
    </xf>
    <xf numFmtId="0" fontId="36" fillId="0" borderId="0" xfId="5" applyFont="1" applyAlignment="1">
      <alignment horizontal="center"/>
    </xf>
    <xf numFmtId="0" fontId="19" fillId="0" borderId="12" xfId="0" applyFont="1" applyFill="1" applyBorder="1" applyAlignment="1">
      <alignment vertical="center" wrapText="1"/>
    </xf>
    <xf numFmtId="0" fontId="19" fillId="0" borderId="12" xfId="0" applyFont="1" applyFill="1" applyBorder="1" applyAlignment="1">
      <alignment horizontal="left" vertical="center" wrapText="1"/>
    </xf>
    <xf numFmtId="0" fontId="36" fillId="0" borderId="31" xfId="6" applyFont="1" applyBorder="1" applyAlignment="1">
      <alignment horizontal="left" vertical="center" wrapText="1"/>
    </xf>
    <xf numFmtId="0" fontId="19" fillId="6" borderId="12" xfId="6" applyFont="1" applyFill="1" applyBorder="1" applyAlignment="1">
      <alignment horizontal="center" vertical="center"/>
    </xf>
    <xf numFmtId="0" fontId="38" fillId="6" borderId="12" xfId="6" applyFont="1" applyFill="1" applyBorder="1" applyAlignment="1">
      <alignment horizontal="center" vertical="center"/>
    </xf>
    <xf numFmtId="0" fontId="19" fillId="6" borderId="12" xfId="6" applyFont="1" applyFill="1" applyBorder="1"/>
    <xf numFmtId="0" fontId="19" fillId="12" borderId="12" xfId="1" applyFont="1" applyFill="1" applyBorder="1" applyAlignment="1">
      <alignment vertical="center" wrapText="1"/>
    </xf>
    <xf numFmtId="0" fontId="38" fillId="6" borderId="12" xfId="6" applyFont="1" applyFill="1" applyBorder="1" applyAlignment="1">
      <alignment horizontal="center" vertical="center" wrapText="1"/>
    </xf>
    <xf numFmtId="0" fontId="30" fillId="0" borderId="12" xfId="5" applyBorder="1"/>
    <xf numFmtId="0" fontId="36" fillId="6" borderId="0" xfId="5" applyFont="1" applyFill="1"/>
    <xf numFmtId="0" fontId="19" fillId="0" borderId="34" xfId="6" applyFont="1" applyBorder="1" applyAlignment="1">
      <alignment horizontal="left" vertical="center" wrapText="1"/>
    </xf>
    <xf numFmtId="0" fontId="19" fillId="0" borderId="34" xfId="6" applyFont="1" applyBorder="1" applyAlignment="1">
      <alignment horizontal="center" vertical="center" wrapText="1"/>
    </xf>
    <xf numFmtId="0" fontId="19" fillId="6" borderId="32" xfId="6" applyFont="1" applyFill="1" applyBorder="1" applyAlignment="1">
      <alignment horizontal="center" vertical="center" wrapText="1"/>
    </xf>
    <xf numFmtId="0" fontId="19" fillId="0" borderId="32" xfId="6" applyFont="1" applyBorder="1" applyAlignment="1">
      <alignment horizontal="center" vertical="center" wrapText="1"/>
    </xf>
    <xf numFmtId="0" fontId="40" fillId="0" borderId="12" xfId="0" applyFont="1" applyFill="1" applyBorder="1" applyAlignment="1">
      <alignment vertical="center" wrapText="1"/>
    </xf>
    <xf numFmtId="0" fontId="38" fillId="0" borderId="0" xfId="0" applyFont="1" applyFill="1" applyAlignment="1">
      <alignment vertical="center" wrapText="1"/>
    </xf>
    <xf numFmtId="0" fontId="44" fillId="0" borderId="12" xfId="0" applyFont="1" applyFill="1" applyBorder="1" applyAlignment="1">
      <alignment vertical="center"/>
    </xf>
    <xf numFmtId="0" fontId="38" fillId="0" borderId="12" xfId="0" applyFont="1" applyFill="1" applyBorder="1" applyAlignment="1">
      <alignment horizontal="left" vertical="center" wrapText="1"/>
    </xf>
    <xf numFmtId="0" fontId="19" fillId="0" borderId="35" xfId="6" applyFont="1" applyBorder="1"/>
    <xf numFmtId="0" fontId="36" fillId="6" borderId="33" xfId="6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vertical="top" wrapText="1"/>
    </xf>
    <xf numFmtId="0" fontId="19" fillId="0" borderId="12" xfId="0" applyFont="1" applyFill="1" applyBorder="1" applyAlignment="1">
      <alignment vertical="top" wrapText="1"/>
    </xf>
    <xf numFmtId="0" fontId="37" fillId="0" borderId="46" xfId="6" applyFont="1" applyBorder="1" applyAlignment="1">
      <alignment horizontal="center" vertical="center" wrapText="1"/>
    </xf>
    <xf numFmtId="0" fontId="37" fillId="0" borderId="12" xfId="6" applyFont="1" applyBorder="1" applyAlignment="1">
      <alignment horizontal="center" vertical="center" wrapText="1"/>
    </xf>
    <xf numFmtId="0" fontId="37" fillId="6" borderId="12" xfId="6" applyFont="1" applyFill="1" applyBorder="1" applyAlignment="1">
      <alignment horizontal="center" vertical="center" wrapText="1"/>
    </xf>
    <xf numFmtId="0" fontId="36" fillId="0" borderId="35" xfId="6" applyFont="1" applyBorder="1"/>
    <xf numFmtId="0" fontId="37" fillId="0" borderId="49" xfId="6" applyFont="1" applyBorder="1" applyAlignment="1">
      <alignment horizontal="center" vertical="center" wrapText="1"/>
    </xf>
    <xf numFmtId="0" fontId="34" fillId="0" borderId="0" xfId="5" applyFont="1" applyAlignment="1">
      <alignment vertical="center" wrapText="1"/>
    </xf>
    <xf numFmtId="0" fontId="37" fillId="0" borderId="12" xfId="6" applyFont="1" applyBorder="1" applyAlignment="1">
      <alignment horizontal="center" vertical="center"/>
    </xf>
    <xf numFmtId="0" fontId="36" fillId="0" borderId="53" xfId="6" applyFont="1" applyBorder="1"/>
    <xf numFmtId="0" fontId="41" fillId="0" borderId="12" xfId="0" applyFont="1" applyFill="1" applyBorder="1" applyAlignment="1">
      <alignment horizontal="left" vertical="top" wrapText="1"/>
    </xf>
    <xf numFmtId="0" fontId="19" fillId="0" borderId="17" xfId="0" applyFont="1" applyFill="1" applyBorder="1" applyAlignment="1">
      <alignment vertical="top" wrapText="1"/>
    </xf>
    <xf numFmtId="0" fontId="41" fillId="0" borderId="17" xfId="0" applyFont="1" applyFill="1" applyBorder="1" applyAlignment="1">
      <alignment horizontal="left" vertical="top" wrapText="1"/>
    </xf>
    <xf numFmtId="0" fontId="41" fillId="6" borderId="19" xfId="0" applyFont="1" applyFill="1" applyBorder="1" applyAlignment="1">
      <alignment vertical="center" wrapText="1"/>
    </xf>
    <xf numFmtId="0" fontId="19" fillId="0" borderId="35" xfId="6" applyFont="1" applyBorder="1" applyAlignment="1">
      <alignment wrapText="1"/>
    </xf>
    <xf numFmtId="0" fontId="36" fillId="0" borderId="32" xfId="6" applyFont="1" applyBorder="1" applyAlignment="1">
      <alignment horizontal="left" vertical="center" wrapText="1"/>
    </xf>
    <xf numFmtId="0" fontId="36" fillId="6" borderId="32" xfId="6" applyFont="1" applyFill="1" applyBorder="1" applyAlignment="1">
      <alignment horizontal="center" vertical="center" wrapText="1"/>
    </xf>
    <xf numFmtId="0" fontId="19" fillId="15" borderId="12" xfId="5" applyFont="1" applyFill="1" applyBorder="1" applyAlignment="1">
      <alignment vertical="center" wrapText="1"/>
    </xf>
    <xf numFmtId="0" fontId="19" fillId="15" borderId="12" xfId="0" applyFont="1" applyFill="1" applyBorder="1" applyAlignment="1">
      <alignment vertical="center" wrapText="1"/>
    </xf>
    <xf numFmtId="0" fontId="19" fillId="6" borderId="34" xfId="6" applyFont="1" applyFill="1" applyBorder="1" applyAlignment="1">
      <alignment horizontal="center" vertical="center" wrapText="1"/>
    </xf>
    <xf numFmtId="0" fontId="19" fillId="0" borderId="12" xfId="6" applyFont="1" applyBorder="1" applyAlignment="1">
      <alignment horizontal="left" vertical="center" wrapText="1"/>
    </xf>
    <xf numFmtId="0" fontId="36" fillId="6" borderId="12" xfId="1" applyFont="1" applyFill="1" applyBorder="1" applyAlignment="1">
      <alignment vertical="center" wrapText="1"/>
    </xf>
    <xf numFmtId="0" fontId="38" fillId="0" borderId="12" xfId="0" applyFont="1" applyFill="1" applyBorder="1" applyAlignment="1">
      <alignment wrapText="1"/>
    </xf>
    <xf numFmtId="0" fontId="46" fillId="0" borderId="0" xfId="0" applyFont="1"/>
    <xf numFmtId="0" fontId="46" fillId="0" borderId="0" xfId="0" applyFont="1" applyAlignment="1">
      <alignment wrapText="1"/>
    </xf>
    <xf numFmtId="0" fontId="46" fillId="0" borderId="12" xfId="9" applyFont="1" applyBorder="1" applyAlignment="1">
      <alignment wrapText="1"/>
    </xf>
    <xf numFmtId="0" fontId="46" fillId="0" borderId="12" xfId="0" applyFont="1" applyFill="1" applyBorder="1" applyAlignment="1">
      <alignment horizontal="right" wrapText="1"/>
    </xf>
    <xf numFmtId="0" fontId="47" fillId="0" borderId="12" xfId="1" applyFont="1" applyBorder="1" applyAlignment="1">
      <alignment horizontal="right" wrapText="1"/>
    </xf>
    <xf numFmtId="0" fontId="39" fillId="0" borderId="0" xfId="5" applyFont="1" applyAlignment="1">
      <alignment vertical="top" wrapText="1"/>
    </xf>
    <xf numFmtId="0" fontId="46" fillId="0" borderId="0" xfId="9" applyFont="1" applyAlignment="1">
      <alignment wrapText="1"/>
    </xf>
    <xf numFmtId="0" fontId="54" fillId="0" borderId="0" xfId="9"/>
    <xf numFmtId="0" fontId="36" fillId="0" borderId="0" xfId="5" applyFont="1" applyAlignment="1">
      <alignment horizontal="right"/>
    </xf>
    <xf numFmtId="0" fontId="36" fillId="0" borderId="0" xfId="5" applyFont="1"/>
    <xf numFmtId="0" fontId="32" fillId="9" borderId="0" xfId="5" applyFont="1" applyFill="1" applyAlignment="1">
      <alignment horizontal="center"/>
    </xf>
    <xf numFmtId="0" fontId="32" fillId="10" borderId="0" xfId="5" applyFont="1" applyFill="1" applyAlignment="1">
      <alignment horizontal="center" vertical="center" wrapText="1"/>
    </xf>
    <xf numFmtId="0" fontId="33" fillId="10" borderId="0" xfId="5" applyFont="1" applyFill="1" applyAlignment="1">
      <alignment horizontal="center" vertical="center" wrapText="1"/>
    </xf>
    <xf numFmtId="0" fontId="39" fillId="0" borderId="0" xfId="6" applyFont="1" applyAlignment="1">
      <alignment horizontal="left" vertical="top" wrapText="1"/>
    </xf>
    <xf numFmtId="0" fontId="36" fillId="0" borderId="0" xfId="6" applyFont="1"/>
    <xf numFmtId="0" fontId="39" fillId="0" borderId="0" xfId="5" applyFont="1" applyFill="1" applyAlignment="1">
      <alignment horizontal="left"/>
    </xf>
    <xf numFmtId="0" fontId="39" fillId="0" borderId="0" xfId="5" applyFont="1" applyFill="1" applyAlignment="1">
      <alignment horizontal="left" vertical="top" wrapText="1"/>
    </xf>
    <xf numFmtId="0" fontId="34" fillId="14" borderId="46" xfId="6" applyFont="1" applyFill="1" applyBorder="1" applyAlignment="1">
      <alignment horizontal="center" vertical="center"/>
    </xf>
    <xf numFmtId="0" fontId="36" fillId="13" borderId="47" xfId="6" applyFont="1" applyFill="1" applyBorder="1" applyAlignment="1">
      <alignment horizontal="center"/>
    </xf>
    <xf numFmtId="0" fontId="36" fillId="13" borderId="48" xfId="6" applyFont="1" applyFill="1" applyBorder="1" applyAlignment="1">
      <alignment horizontal="center"/>
    </xf>
    <xf numFmtId="0" fontId="43" fillId="0" borderId="38" xfId="6" applyFont="1" applyBorder="1" applyAlignment="1">
      <alignment horizontal="left" vertical="top" wrapText="1"/>
    </xf>
    <xf numFmtId="0" fontId="36" fillId="0" borderId="39" xfId="6" applyFont="1" applyBorder="1"/>
    <xf numFmtId="0" fontId="36" fillId="0" borderId="40" xfId="6" applyFont="1" applyBorder="1"/>
    <xf numFmtId="0" fontId="36" fillId="0" borderId="41" xfId="6" applyFont="1" applyBorder="1" applyAlignment="1">
      <alignment horizontal="left" vertical="top" wrapText="1"/>
    </xf>
    <xf numFmtId="0" fontId="36" fillId="0" borderId="42" xfId="6" applyFont="1" applyBorder="1"/>
    <xf numFmtId="0" fontId="36" fillId="0" borderId="43" xfId="6" applyFont="1" applyBorder="1" applyAlignment="1">
      <alignment horizontal="left" vertical="top" wrapText="1"/>
    </xf>
    <xf numFmtId="0" fontId="36" fillId="0" borderId="44" xfId="6" applyFont="1" applyBorder="1"/>
    <xf numFmtId="0" fontId="36" fillId="0" borderId="45" xfId="6" applyFont="1" applyBorder="1"/>
    <xf numFmtId="0" fontId="34" fillId="14" borderId="49" xfId="6" applyFont="1" applyFill="1" applyBorder="1" applyAlignment="1">
      <alignment horizontal="center" vertical="center"/>
    </xf>
    <xf numFmtId="0" fontId="34" fillId="14" borderId="0" xfId="6" applyFont="1" applyFill="1" applyAlignment="1">
      <alignment horizontal="center" vertical="center"/>
    </xf>
    <xf numFmtId="0" fontId="34" fillId="14" borderId="50" xfId="6" applyFont="1" applyFill="1" applyBorder="1" applyAlignment="1">
      <alignment horizontal="center" vertical="center"/>
    </xf>
    <xf numFmtId="0" fontId="34" fillId="11" borderId="51" xfId="6" applyFont="1" applyFill="1" applyBorder="1" applyAlignment="1">
      <alignment horizontal="center" vertical="center"/>
    </xf>
    <xf numFmtId="0" fontId="34" fillId="11" borderId="52" xfId="6" applyFont="1" applyFill="1" applyBorder="1" applyAlignment="1">
      <alignment horizontal="center" vertical="center"/>
    </xf>
    <xf numFmtId="0" fontId="43" fillId="0" borderId="39" xfId="6" applyFont="1" applyBorder="1" applyAlignment="1">
      <alignment horizontal="left" vertical="top" wrapText="1"/>
    </xf>
    <xf numFmtId="0" fontId="43" fillId="0" borderId="40" xfId="6" applyFont="1" applyBorder="1" applyAlignment="1">
      <alignment horizontal="left" vertical="top" wrapText="1"/>
    </xf>
    <xf numFmtId="0" fontId="36" fillId="0" borderId="0" xfId="6" applyFont="1" applyAlignment="1">
      <alignment horizontal="left" vertical="top" wrapText="1"/>
    </xf>
    <xf numFmtId="0" fontId="36" fillId="0" borderId="42" xfId="6" applyFont="1" applyBorder="1" applyAlignment="1">
      <alignment horizontal="left" vertical="top" wrapText="1"/>
    </xf>
    <xf numFmtId="0" fontId="36" fillId="0" borderId="44" xfId="6" applyFont="1" applyBorder="1" applyAlignment="1">
      <alignment horizontal="left" vertical="top" wrapText="1"/>
    </xf>
    <xf numFmtId="0" fontId="36" fillId="0" borderId="45" xfId="6" applyFont="1" applyBorder="1" applyAlignment="1">
      <alignment horizontal="left" vertical="top" wrapText="1"/>
    </xf>
    <xf numFmtId="0" fontId="34" fillId="11" borderId="54" xfId="6" applyFont="1" applyFill="1" applyBorder="1" applyAlignment="1">
      <alignment horizontal="center" vertical="center"/>
    </xf>
    <xf numFmtId="0" fontId="34" fillId="11" borderId="44" xfId="6" applyFont="1" applyFill="1" applyBorder="1" applyAlignment="1">
      <alignment horizontal="center" vertical="center"/>
    </xf>
    <xf numFmtId="0" fontId="34" fillId="11" borderId="46" xfId="6" applyFont="1" applyFill="1" applyBorder="1" applyAlignment="1">
      <alignment horizontal="center" vertical="center"/>
    </xf>
    <xf numFmtId="0" fontId="34" fillId="11" borderId="47" xfId="6" applyFont="1" applyFill="1" applyBorder="1" applyAlignment="1">
      <alignment horizontal="center" vertical="center"/>
    </xf>
    <xf numFmtId="0" fontId="45" fillId="11" borderId="54" xfId="6" applyFont="1" applyFill="1" applyBorder="1" applyAlignment="1">
      <alignment horizontal="center" vertical="center"/>
    </xf>
    <xf numFmtId="0" fontId="45" fillId="11" borderId="44" xfId="6" applyFont="1" applyFill="1" applyBorder="1" applyAlignment="1">
      <alignment horizontal="center" vertical="center"/>
    </xf>
    <xf numFmtId="0" fontId="34" fillId="11" borderId="29" xfId="6" applyFont="1" applyFill="1" applyBorder="1" applyAlignment="1">
      <alignment horizontal="center" vertical="center"/>
    </xf>
    <xf numFmtId="0" fontId="36" fillId="0" borderId="30" xfId="6" applyFont="1" applyBorder="1"/>
    <xf numFmtId="0" fontId="39" fillId="0" borderId="0" xfId="5" applyFont="1" applyAlignment="1">
      <alignment horizontal="left" vertical="top" wrapText="1"/>
    </xf>
    <xf numFmtId="0" fontId="39" fillId="0" borderId="0" xfId="6" applyFont="1" applyAlignment="1">
      <alignment horizontal="left"/>
    </xf>
    <xf numFmtId="0" fontId="34" fillId="11" borderId="29" xfId="5" applyFont="1" applyFill="1" applyBorder="1" applyAlignment="1">
      <alignment horizontal="center" vertical="center"/>
    </xf>
    <xf numFmtId="0" fontId="36" fillId="0" borderId="30" xfId="5" applyFont="1" applyBorder="1"/>
    <xf numFmtId="0" fontId="34" fillId="13" borderId="36" xfId="5" applyFont="1" applyFill="1" applyBorder="1" applyAlignment="1">
      <alignment horizontal="center"/>
    </xf>
    <xf numFmtId="0" fontId="34" fillId="13" borderId="37" xfId="5" applyFont="1" applyFill="1" applyBorder="1" applyAlignment="1">
      <alignment horizontal="center"/>
    </xf>
    <xf numFmtId="0" fontId="34" fillId="13" borderId="35" xfId="5" applyFont="1" applyFill="1" applyBorder="1" applyAlignment="1">
      <alignment horizontal="center"/>
    </xf>
    <xf numFmtId="0" fontId="31" fillId="0" borderId="30" xfId="6" applyFont="1" applyBorder="1"/>
    <xf numFmtId="0" fontId="35" fillId="0" borderId="0" xfId="6" applyFont="1" applyAlignment="1">
      <alignment horizontal="center" vertical="top" wrapText="1"/>
    </xf>
    <xf numFmtId="0" fontId="31" fillId="0" borderId="0" xfId="6" applyFont="1" applyAlignment="1">
      <alignment horizontal="right"/>
    </xf>
    <xf numFmtId="0" fontId="30" fillId="0" borderId="0" xfId="6"/>
    <xf numFmtId="0" fontId="1" fillId="0" borderId="1" xfId="3" applyFont="1" applyBorder="1" applyAlignment="1">
      <alignment horizontal="center" wrapText="1"/>
    </xf>
    <xf numFmtId="0" fontId="1" fillId="0" borderId="2" xfId="3" applyFont="1" applyBorder="1" applyAlignment="1">
      <alignment horizontal="center" wrapText="1"/>
    </xf>
    <xf numFmtId="0" fontId="1" fillId="0" borderId="3" xfId="3" applyFont="1" applyBorder="1" applyAlignment="1">
      <alignment horizontal="center" wrapText="1"/>
    </xf>
    <xf numFmtId="0" fontId="5" fillId="3" borderId="6" xfId="3" applyFont="1" applyFill="1" applyBorder="1" applyAlignment="1">
      <alignment horizontal="center"/>
    </xf>
    <xf numFmtId="0" fontId="5" fillId="3" borderId="7" xfId="3" applyFont="1" applyFill="1" applyBorder="1" applyAlignment="1">
      <alignment horizontal="center"/>
    </xf>
    <xf numFmtId="0" fontId="5" fillId="3" borderId="8" xfId="3" applyFont="1" applyFill="1" applyBorder="1" applyAlignment="1">
      <alignment horizontal="center"/>
    </xf>
    <xf numFmtId="0" fontId="5" fillId="0" borderId="9" xfId="3" applyFont="1" applyBorder="1" applyAlignment="1">
      <alignment horizontal="center"/>
    </xf>
    <xf numFmtId="0" fontId="5" fillId="0" borderId="2" xfId="3" applyFont="1" applyBorder="1" applyAlignment="1">
      <alignment horizontal="center"/>
    </xf>
    <xf numFmtId="0" fontId="5" fillId="0" borderId="3" xfId="3" applyFont="1" applyBorder="1" applyAlignment="1">
      <alignment horizontal="center"/>
    </xf>
    <xf numFmtId="0" fontId="21" fillId="0" borderId="27" xfId="3" applyFont="1" applyBorder="1" applyAlignment="1">
      <alignment horizontal="center" vertical="center" wrapText="1"/>
    </xf>
    <xf numFmtId="0" fontId="21" fillId="0" borderId="28" xfId="3" applyFont="1" applyBorder="1" applyAlignment="1">
      <alignment horizontal="center" vertical="center" wrapText="1"/>
    </xf>
    <xf numFmtId="0" fontId="20" fillId="7" borderId="25" xfId="3" applyFont="1" applyFill="1" applyBorder="1" applyAlignment="1">
      <alignment horizontal="center" vertical="center" wrapText="1"/>
    </xf>
    <xf numFmtId="0" fontId="20" fillId="7" borderId="0" xfId="3" applyFont="1" applyFill="1" applyAlignment="1">
      <alignment horizontal="center" vertical="center" wrapText="1"/>
    </xf>
    <xf numFmtId="0" fontId="20" fillId="7" borderId="26" xfId="3" applyFont="1" applyFill="1" applyBorder="1" applyAlignment="1">
      <alignment horizontal="center" vertical="center" wrapText="1"/>
    </xf>
    <xf numFmtId="0" fontId="20" fillId="7" borderId="7" xfId="3" applyFont="1" applyFill="1" applyBorder="1" applyAlignment="1">
      <alignment horizontal="center" vertical="center" wrapText="1"/>
    </xf>
  </cellXfs>
  <cellStyles count="10">
    <cellStyle name="Normal" xfId="2"/>
    <cellStyle name="Normal 2" xfId="3"/>
    <cellStyle name="Гиперссылка" xfId="1" builtinId="8"/>
    <cellStyle name="Гиперссылка 2" xfId="4"/>
    <cellStyle name="Обычный" xfId="0" builtinId="0"/>
    <cellStyle name="Обычный 2" xfId="5"/>
    <cellStyle name="Обычный 2 2" xfId="6"/>
    <cellStyle name="Обычный 3" xfId="7"/>
    <cellStyle name="Обычный 4" xfId="8"/>
    <cellStyle name="Обычный 5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7;&#1086;&#1083;&#1100;&#1079;&#1086;&#1074;&#1072;&#1090;&#1077;&#1083;&#1100;%2037/Downloads/&#1083;&#1080;&#1089;&#1090;%20&#1080;&#1089;&#1087;&#1088;&#1072;&#1074;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onor/AppData/Local/Temp/7zO80D239CB/&#1048;&#1085;&#1092;&#1088;&#1072;&#1089;&#1090;&#1088;&#1091;&#1082;&#1090;&#1091;&#1088;&#1085;&#1099;&#1081;%20&#1083;&#1080;&#1089;&#1090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ация о Чемпионате"/>
      <sheetName val="Общая инфраструктура"/>
      <sheetName val="Рабочее место конкурсантов"/>
      <sheetName val="Расходные материалы"/>
      <sheetName val="Личный инструмент участника"/>
      <sheetName val="Список продуктов."/>
    </sheetNames>
    <sheetDataSet>
      <sheetData sheetId="0">
        <row r="5">
          <cell r="B5" t="str">
            <v>Республика Карелия</v>
          </cell>
        </row>
        <row r="6">
          <cell r="B6" t="str">
            <v>ГАПОУ РК "Колледж технологии и предпринимательства"</v>
          </cell>
        </row>
        <row r="7">
          <cell r="B7" t="str">
            <v>проспект Александра Невского, д.64, г. Петрозаводск</v>
          </cell>
        </row>
        <row r="8">
          <cell r="B8" t="str">
            <v>15.02-20.02.2026 г.</v>
          </cell>
        </row>
        <row r="9">
          <cell r="B9" t="str">
            <v>Бычкова Галина Владимировна</v>
          </cell>
        </row>
        <row r="10">
          <cell r="B10" t="str">
            <v>verbichev59@gmail.com</v>
          </cell>
        </row>
        <row r="11">
          <cell r="B11">
            <v>79114191942</v>
          </cell>
        </row>
        <row r="12">
          <cell r="B12" t="str">
            <v>Чеснакова Жанна Викторовна</v>
          </cell>
        </row>
        <row r="13">
          <cell r="B13" t="str">
            <v>jane.tchesnakova@yandex.ru</v>
          </cell>
        </row>
        <row r="14">
          <cell r="B14">
            <v>79535381943</v>
          </cell>
        </row>
        <row r="15">
          <cell r="B15">
            <v>5</v>
          </cell>
        </row>
        <row r="16">
          <cell r="B16">
            <v>5</v>
          </cell>
        </row>
        <row r="17">
          <cell r="B17">
            <v>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 инфраструктура"/>
      <sheetName val="Рабочее место конкурсантов"/>
      <sheetName val="Расходные материалы"/>
      <sheetName val="Личный инструмент участника"/>
    </sheetNames>
    <sheetDataSet>
      <sheetData sheetId="0"/>
      <sheetData sheetId="1">
        <row r="110">
          <cell r="C110" t="str">
            <v xml:space="preserve">Смеситель для кухни UNION MW001 двухвентильный с высоким изливом </v>
          </cell>
        </row>
        <row r="192">
          <cell r="C192" t="str">
            <v>Нержавеющая сталь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fcom.ru/dielektricheskie-sredstva-zashchity/kovriki-dielektricheskie/kovrik-dielektricheskii-750kh750-mm?utm_source=yandex-market&amp;utm_medium=cpc&amp;utm_campaign=yamart&amp;utm_term=1689&amp;ymclid=16215108938633217754400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3"/>
  <sheetViews>
    <sheetView workbookViewId="0">
      <selection activeCell="B13" sqref="B13"/>
    </sheetView>
  </sheetViews>
  <sheetFormatPr defaultColWidth="8.85546875" defaultRowHeight="18.75" x14ac:dyDescent="0.3"/>
  <cols>
    <col min="1" max="1" width="46.42578125" style="170" customWidth="1"/>
    <col min="2" max="2" width="90.42578125" style="169" customWidth="1"/>
  </cols>
  <sheetData>
    <row r="2" spans="1:3" x14ac:dyDescent="0.3">
      <c r="B2" s="170"/>
    </row>
    <row r="3" spans="1:3" x14ac:dyDescent="0.3">
      <c r="A3" s="171" t="s">
        <v>0</v>
      </c>
      <c r="B3" s="172" t="s">
        <v>1</v>
      </c>
    </row>
    <row r="4" spans="1:3" x14ac:dyDescent="0.3">
      <c r="A4" s="171" t="s">
        <v>2</v>
      </c>
      <c r="B4" s="172" t="s">
        <v>3</v>
      </c>
    </row>
    <row r="5" spans="1:3" x14ac:dyDescent="0.3">
      <c r="A5" s="171" t="s">
        <v>4</v>
      </c>
      <c r="B5" s="172" t="s">
        <v>5</v>
      </c>
    </row>
    <row r="6" spans="1:3" ht="37.5" x14ac:dyDescent="0.3">
      <c r="A6" s="171" t="s">
        <v>6</v>
      </c>
      <c r="B6" s="172" t="s">
        <v>7</v>
      </c>
    </row>
    <row r="7" spans="1:3" x14ac:dyDescent="0.3">
      <c r="A7" s="171" t="s">
        <v>8</v>
      </c>
      <c r="B7" s="172" t="s">
        <v>9</v>
      </c>
    </row>
    <row r="8" spans="1:3" x14ac:dyDescent="0.3">
      <c r="A8" s="171" t="s">
        <v>10</v>
      </c>
      <c r="B8" s="172" t="s">
        <v>11</v>
      </c>
    </row>
    <row r="9" spans="1:3" x14ac:dyDescent="0.3">
      <c r="A9" s="171" t="s">
        <v>12</v>
      </c>
      <c r="B9" s="172" t="s">
        <v>13</v>
      </c>
    </row>
    <row r="10" spans="1:3" s="169" customFormat="1" x14ac:dyDescent="0.3">
      <c r="A10" s="171" t="s">
        <v>14</v>
      </c>
      <c r="B10" s="173" t="s">
        <v>15</v>
      </c>
    </row>
    <row r="11" spans="1:3" x14ac:dyDescent="0.3">
      <c r="A11" s="171" t="s">
        <v>16</v>
      </c>
      <c r="B11" s="172">
        <v>79114191942</v>
      </c>
    </row>
    <row r="12" spans="1:3" ht="37.5" x14ac:dyDescent="0.3">
      <c r="A12" s="171" t="s">
        <v>17</v>
      </c>
      <c r="B12" s="172" t="s">
        <v>18</v>
      </c>
      <c r="C12" s="174"/>
    </row>
    <row r="13" spans="1:3" x14ac:dyDescent="0.3">
      <c r="A13" s="171" t="s">
        <v>19</v>
      </c>
      <c r="B13" s="173" t="s">
        <v>20</v>
      </c>
      <c r="C13" s="174"/>
    </row>
    <row r="14" spans="1:3" x14ac:dyDescent="0.3">
      <c r="A14" s="171" t="s">
        <v>21</v>
      </c>
      <c r="B14" s="172">
        <v>79535381943</v>
      </c>
      <c r="C14" s="174"/>
    </row>
    <row r="15" spans="1:3" x14ac:dyDescent="0.3">
      <c r="A15" s="171" t="s">
        <v>22</v>
      </c>
      <c r="B15" s="172">
        <v>5</v>
      </c>
    </row>
    <row r="16" spans="1:3" x14ac:dyDescent="0.3">
      <c r="A16" s="171" t="s">
        <v>23</v>
      </c>
      <c r="B16" s="172">
        <v>5</v>
      </c>
    </row>
    <row r="17" spans="1:2" ht="37.5" x14ac:dyDescent="0.3">
      <c r="A17" s="171" t="s">
        <v>24</v>
      </c>
      <c r="B17" s="172">
        <v>8</v>
      </c>
    </row>
    <row r="20" spans="1:2" x14ac:dyDescent="0.3">
      <c r="A20" s="175" t="s">
        <v>25</v>
      </c>
      <c r="B20" s="176"/>
    </row>
    <row r="21" spans="1:2" x14ac:dyDescent="0.3">
      <c r="A21" s="175" t="s">
        <v>26</v>
      </c>
      <c r="B21" s="176"/>
    </row>
    <row r="22" spans="1:2" x14ac:dyDescent="0.3">
      <c r="A22" s="175" t="s">
        <v>27</v>
      </c>
      <c r="B22" s="176"/>
    </row>
    <row r="23" spans="1:2" ht="37.5" x14ac:dyDescent="0.3">
      <c r="A23" s="175" t="s">
        <v>28</v>
      </c>
      <c r="B23" s="176"/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0"/>
  <sheetViews>
    <sheetView topLeftCell="C65" zoomScale="118" zoomScaleNormal="118" workbookViewId="0">
      <selection activeCell="K39" sqref="K39"/>
    </sheetView>
  </sheetViews>
  <sheetFormatPr defaultColWidth="14.42578125" defaultRowHeight="15" customHeight="1" x14ac:dyDescent="0.25"/>
  <cols>
    <col min="1" max="1" width="5.140625" style="84" customWidth="1"/>
    <col min="2" max="2" width="52" style="84" customWidth="1"/>
    <col min="3" max="3" width="56.85546875" style="85" customWidth="1"/>
    <col min="4" max="4" width="26" style="84" customWidth="1"/>
    <col min="5" max="5" width="15.42578125" style="84" customWidth="1"/>
    <col min="6" max="6" width="19.5703125" style="84" customWidth="1"/>
    <col min="7" max="7" width="14.42578125" style="135" customWidth="1"/>
    <col min="8" max="8" width="25" style="84" customWidth="1"/>
    <col min="9" max="11" width="8.5703125" style="86" customWidth="1"/>
    <col min="12" max="16384" width="14.42578125" style="86"/>
  </cols>
  <sheetData>
    <row r="1" spans="1:10" x14ac:dyDescent="0.25">
      <c r="A1" s="177"/>
      <c r="B1" s="178"/>
      <c r="C1" s="178"/>
      <c r="D1" s="178"/>
      <c r="E1" s="178"/>
      <c r="F1" s="178"/>
      <c r="G1" s="178"/>
      <c r="H1" s="178"/>
    </row>
    <row r="2" spans="1:10" s="118" customFormat="1" ht="21" x14ac:dyDescent="0.35">
      <c r="A2" s="179" t="s">
        <v>29</v>
      </c>
      <c r="B2" s="179"/>
      <c r="C2" s="179"/>
      <c r="D2" s="179"/>
      <c r="E2" s="179"/>
      <c r="F2" s="179"/>
      <c r="G2" s="179"/>
      <c r="H2" s="179"/>
    </row>
    <row r="3" spans="1:10" s="118" customFormat="1" ht="21" customHeight="1" x14ac:dyDescent="0.35">
      <c r="A3" s="180" t="str">
        <f>'Информация о Чемпионате'!B4</f>
        <v>Региональный Чемпионат</v>
      </c>
      <c r="B3" s="180"/>
      <c r="C3" s="180"/>
      <c r="D3" s="180"/>
      <c r="E3" s="180"/>
      <c r="F3" s="180"/>
      <c r="G3" s="180"/>
      <c r="H3" s="180"/>
      <c r="I3" s="153"/>
      <c r="J3" s="153"/>
    </row>
    <row r="4" spans="1:10" s="118" customFormat="1" ht="21" x14ac:dyDescent="0.35">
      <c r="A4" s="179" t="s">
        <v>30</v>
      </c>
      <c r="B4" s="179"/>
      <c r="C4" s="179"/>
      <c r="D4" s="179"/>
      <c r="E4" s="179"/>
      <c r="F4" s="179"/>
      <c r="G4" s="179"/>
      <c r="H4" s="179"/>
    </row>
    <row r="5" spans="1:10" s="118" customFormat="1" ht="22.5" customHeight="1" x14ac:dyDescent="0.35">
      <c r="A5" s="181" t="str">
        <f>'Информация о Чемпионате'!B3</f>
        <v>Поварсокое дело</v>
      </c>
      <c r="B5" s="181"/>
      <c r="C5" s="181"/>
      <c r="D5" s="181"/>
      <c r="E5" s="181"/>
      <c r="F5" s="181"/>
      <c r="G5" s="181"/>
      <c r="H5" s="181"/>
    </row>
    <row r="6" spans="1:10" ht="15" customHeight="1" x14ac:dyDescent="0.25">
      <c r="A6" s="182" t="s">
        <v>31</v>
      </c>
      <c r="B6" s="183"/>
      <c r="C6" s="183"/>
      <c r="D6" s="183"/>
      <c r="E6" s="183"/>
      <c r="F6" s="183"/>
      <c r="G6" s="183"/>
      <c r="H6" s="183"/>
    </row>
    <row r="7" spans="1:10" ht="15.75" customHeight="1" x14ac:dyDescent="0.25">
      <c r="A7" s="182" t="s">
        <v>32</v>
      </c>
      <c r="B7" s="182"/>
      <c r="C7" s="184" t="str">
        <f>'[1]Информация о Чемпионате'!B5</f>
        <v>Республика Карелия</v>
      </c>
      <c r="D7" s="184"/>
      <c r="E7" s="184"/>
      <c r="F7" s="184"/>
      <c r="G7" s="184"/>
      <c r="H7" s="184"/>
    </row>
    <row r="8" spans="1:10" ht="15.75" customHeight="1" x14ac:dyDescent="0.25">
      <c r="A8" s="182" t="s">
        <v>33</v>
      </c>
      <c r="B8" s="182"/>
      <c r="C8" s="182"/>
      <c r="D8" s="184" t="str">
        <f>'[1]Информация о Чемпионате'!B6</f>
        <v>ГАПОУ РК "Колледж технологии и предпринимательства"</v>
      </c>
      <c r="E8" s="184"/>
      <c r="F8" s="184"/>
      <c r="G8" s="184"/>
      <c r="H8" s="184"/>
    </row>
    <row r="9" spans="1:10" ht="15.75" customHeight="1" x14ac:dyDescent="0.25">
      <c r="A9" s="182" t="s">
        <v>34</v>
      </c>
      <c r="B9" s="182"/>
      <c r="C9" s="185" t="str">
        <f>'[1]Информация о Чемпионате'!B7</f>
        <v>проспект Александра Невского, д.64, г. Петрозаводск</v>
      </c>
      <c r="D9" s="185"/>
      <c r="E9" s="185"/>
      <c r="F9" s="185"/>
      <c r="G9" s="185"/>
      <c r="H9" s="185"/>
    </row>
    <row r="10" spans="1:10" ht="15.75" customHeight="1" x14ac:dyDescent="0.25">
      <c r="A10" s="182" t="s">
        <v>35</v>
      </c>
      <c r="B10" s="182"/>
      <c r="C10" s="185" t="str">
        <f>'[1]Информация о Чемпионате'!B9</f>
        <v>Бычкова Галина Владимировна</v>
      </c>
      <c r="D10" s="185"/>
      <c r="E10" s="185" t="str">
        <f>'[1]Информация о Чемпионате'!B10</f>
        <v>verbichev59@gmail.com</v>
      </c>
      <c r="F10" s="185"/>
      <c r="G10" s="185">
        <f>'[1]Информация о Чемпионате'!B11</f>
        <v>79114191942</v>
      </c>
      <c r="H10" s="185"/>
    </row>
    <row r="11" spans="1:10" ht="15.75" customHeight="1" x14ac:dyDescent="0.25">
      <c r="A11" s="182" t="s">
        <v>36</v>
      </c>
      <c r="B11" s="182"/>
      <c r="C11" s="185" t="str">
        <f>'[1]Информация о Чемпионате'!B12</f>
        <v>Чеснакова Жанна Викторовна</v>
      </c>
      <c r="D11" s="185"/>
      <c r="E11" s="185" t="str">
        <f>'[1]Информация о Чемпионате'!B13</f>
        <v>jane.tchesnakova@yandex.ru</v>
      </c>
      <c r="F11" s="185"/>
      <c r="G11" s="185">
        <f>'[1]Информация о Чемпионате'!B14</f>
        <v>79535381943</v>
      </c>
      <c r="H11" s="185"/>
    </row>
    <row r="12" spans="1:10" ht="15.75" customHeight="1" x14ac:dyDescent="0.25">
      <c r="A12" s="182" t="s">
        <v>37</v>
      </c>
      <c r="B12" s="182"/>
      <c r="C12" s="185">
        <f>'[1]Информация о Чемпионате'!B17</f>
        <v>8</v>
      </c>
      <c r="D12" s="185"/>
      <c r="E12" s="185"/>
      <c r="F12" s="185"/>
      <c r="G12" s="185"/>
      <c r="H12" s="185"/>
    </row>
    <row r="13" spans="1:10" ht="15.75" customHeight="1" x14ac:dyDescent="0.25">
      <c r="A13" s="182" t="s">
        <v>38</v>
      </c>
      <c r="B13" s="182"/>
      <c r="C13" s="185">
        <f>'[1]Информация о Чемпионате'!B15</f>
        <v>5</v>
      </c>
      <c r="D13" s="185"/>
      <c r="E13" s="185"/>
      <c r="F13" s="185"/>
      <c r="G13" s="185"/>
      <c r="H13" s="185"/>
    </row>
    <row r="14" spans="1:10" ht="15.75" customHeight="1" x14ac:dyDescent="0.25">
      <c r="A14" s="182" t="s">
        <v>39</v>
      </c>
      <c r="B14" s="182"/>
      <c r="C14" s="185">
        <f>'[1]Информация о Чемпионате'!B16</f>
        <v>5</v>
      </c>
      <c r="D14" s="185"/>
      <c r="E14" s="185"/>
      <c r="F14" s="185"/>
      <c r="G14" s="185"/>
      <c r="H14" s="185"/>
    </row>
    <row r="15" spans="1:10" ht="15.75" customHeight="1" x14ac:dyDescent="0.25">
      <c r="A15" s="182" t="s">
        <v>40</v>
      </c>
      <c r="B15" s="182"/>
      <c r="C15" s="185" t="s">
        <v>41</v>
      </c>
      <c r="D15" s="185"/>
      <c r="E15" s="185"/>
      <c r="F15" s="185"/>
      <c r="G15" s="185"/>
      <c r="H15" s="185"/>
    </row>
    <row r="16" spans="1:10" ht="20.25" x14ac:dyDescent="0.25">
      <c r="A16" s="186" t="s">
        <v>42</v>
      </c>
      <c r="B16" s="187"/>
      <c r="C16" s="187"/>
      <c r="D16" s="187"/>
      <c r="E16" s="187"/>
      <c r="F16" s="187"/>
      <c r="G16" s="187"/>
      <c r="H16" s="188"/>
    </row>
    <row r="17" spans="1:8" ht="15" customHeight="1" x14ac:dyDescent="0.25">
      <c r="A17" s="189" t="s">
        <v>43</v>
      </c>
      <c r="B17" s="190"/>
      <c r="C17" s="190"/>
      <c r="D17" s="190"/>
      <c r="E17" s="190"/>
      <c r="F17" s="190"/>
      <c r="G17" s="190"/>
      <c r="H17" s="191"/>
    </row>
    <row r="18" spans="1:8" ht="15" customHeight="1" x14ac:dyDescent="0.25">
      <c r="A18" s="192" t="s">
        <v>44</v>
      </c>
      <c r="B18" s="183"/>
      <c r="C18" s="183"/>
      <c r="D18" s="183"/>
      <c r="E18" s="183"/>
      <c r="F18" s="183"/>
      <c r="G18" s="183"/>
      <c r="H18" s="193"/>
    </row>
    <row r="19" spans="1:8" ht="15" customHeight="1" x14ac:dyDescent="0.25">
      <c r="A19" s="192" t="s">
        <v>45</v>
      </c>
      <c r="B19" s="183"/>
      <c r="C19" s="183"/>
      <c r="D19" s="183"/>
      <c r="E19" s="183"/>
      <c r="F19" s="183"/>
      <c r="G19" s="183"/>
      <c r="H19" s="193"/>
    </row>
    <row r="20" spans="1:8" ht="15" customHeight="1" x14ac:dyDescent="0.25">
      <c r="A20" s="192" t="s">
        <v>46</v>
      </c>
      <c r="B20" s="183"/>
      <c r="C20" s="183"/>
      <c r="D20" s="183"/>
      <c r="E20" s="183"/>
      <c r="F20" s="183"/>
      <c r="G20" s="183"/>
      <c r="H20" s="193"/>
    </row>
    <row r="21" spans="1:8" ht="15" customHeight="1" x14ac:dyDescent="0.25">
      <c r="A21" s="192" t="s">
        <v>47</v>
      </c>
      <c r="B21" s="183"/>
      <c r="C21" s="183"/>
      <c r="D21" s="183"/>
      <c r="E21" s="183"/>
      <c r="F21" s="183"/>
      <c r="G21" s="183"/>
      <c r="H21" s="193"/>
    </row>
    <row r="22" spans="1:8" ht="15" customHeight="1" x14ac:dyDescent="0.25">
      <c r="A22" s="192" t="s">
        <v>48</v>
      </c>
      <c r="B22" s="183"/>
      <c r="C22" s="183"/>
      <c r="D22" s="183"/>
      <c r="E22" s="183"/>
      <c r="F22" s="183"/>
      <c r="G22" s="183"/>
      <c r="H22" s="193"/>
    </row>
    <row r="23" spans="1:8" ht="15" customHeight="1" x14ac:dyDescent="0.25">
      <c r="A23" s="192" t="s">
        <v>49</v>
      </c>
      <c r="B23" s="183"/>
      <c r="C23" s="183"/>
      <c r="D23" s="183"/>
      <c r="E23" s="183"/>
      <c r="F23" s="183"/>
      <c r="G23" s="183"/>
      <c r="H23" s="193"/>
    </row>
    <row r="24" spans="1:8" ht="15" customHeight="1" x14ac:dyDescent="0.25">
      <c r="A24" s="192" t="s">
        <v>50</v>
      </c>
      <c r="B24" s="183"/>
      <c r="C24" s="183"/>
      <c r="D24" s="183"/>
      <c r="E24" s="183"/>
      <c r="F24" s="183"/>
      <c r="G24" s="183"/>
      <c r="H24" s="193"/>
    </row>
    <row r="25" spans="1:8" ht="15" customHeight="1" x14ac:dyDescent="0.25">
      <c r="A25" s="194" t="s">
        <v>51</v>
      </c>
      <c r="B25" s="195"/>
      <c r="C25" s="195"/>
      <c r="D25" s="195"/>
      <c r="E25" s="195"/>
      <c r="F25" s="195"/>
      <c r="G25" s="195"/>
      <c r="H25" s="196"/>
    </row>
    <row r="26" spans="1:8" ht="51" x14ac:dyDescent="0.25">
      <c r="A26" s="136" t="s">
        <v>52</v>
      </c>
      <c r="B26" s="137" t="s">
        <v>53</v>
      </c>
      <c r="C26" s="137" t="s">
        <v>54</v>
      </c>
      <c r="D26" s="137" t="s">
        <v>55</v>
      </c>
      <c r="E26" s="137" t="s">
        <v>56</v>
      </c>
      <c r="F26" s="137" t="s">
        <v>57</v>
      </c>
      <c r="G26" s="138" t="s">
        <v>58</v>
      </c>
      <c r="H26" s="139" t="s">
        <v>59</v>
      </c>
    </row>
    <row r="27" spans="1:8" ht="25.5" x14ac:dyDescent="0.25">
      <c r="A27" s="124">
        <v>1</v>
      </c>
      <c r="B27" s="98" t="s">
        <v>60</v>
      </c>
      <c r="C27" s="105" t="s">
        <v>61</v>
      </c>
      <c r="D27" s="130" t="s">
        <v>62</v>
      </c>
      <c r="E27" s="90">
        <v>1</v>
      </c>
      <c r="F27" s="90" t="s">
        <v>63</v>
      </c>
      <c r="G27" s="90">
        <v>5</v>
      </c>
      <c r="H27" s="139"/>
    </row>
    <row r="28" spans="1:8" ht="293.25" x14ac:dyDescent="0.25">
      <c r="A28" s="124">
        <v>2</v>
      </c>
      <c r="B28" s="98" t="s">
        <v>814</v>
      </c>
      <c r="C28" s="105" t="s">
        <v>815</v>
      </c>
      <c r="D28" s="130" t="s">
        <v>62</v>
      </c>
      <c r="E28" s="90">
        <v>1</v>
      </c>
      <c r="F28" s="90" t="s">
        <v>63</v>
      </c>
      <c r="G28" s="90">
        <v>1</v>
      </c>
      <c r="H28" s="139"/>
    </row>
    <row r="29" spans="1:8" ht="386.1" customHeight="1" x14ac:dyDescent="0.25">
      <c r="A29" s="124">
        <v>3</v>
      </c>
      <c r="B29" s="98" t="s">
        <v>64</v>
      </c>
      <c r="C29" s="105" t="s">
        <v>65</v>
      </c>
      <c r="D29" s="130" t="s">
        <v>62</v>
      </c>
      <c r="E29" s="133">
        <v>1</v>
      </c>
      <c r="F29" s="90" t="s">
        <v>63</v>
      </c>
      <c r="G29" s="133">
        <v>2</v>
      </c>
      <c r="H29" s="139"/>
    </row>
    <row r="30" spans="1:8" x14ac:dyDescent="0.25">
      <c r="A30" s="124">
        <v>4</v>
      </c>
      <c r="B30" s="98" t="s">
        <v>66</v>
      </c>
      <c r="C30" s="98" t="s">
        <v>67</v>
      </c>
      <c r="D30" s="130" t="s">
        <v>62</v>
      </c>
      <c r="E30" s="133">
        <v>1</v>
      </c>
      <c r="F30" s="90" t="s">
        <v>63</v>
      </c>
      <c r="G30" s="133">
        <v>10</v>
      </c>
      <c r="H30" s="139"/>
    </row>
    <row r="31" spans="1:8" ht="65.099999999999994" customHeight="1" x14ac:dyDescent="0.25">
      <c r="A31" s="124">
        <v>5</v>
      </c>
      <c r="B31" s="98" t="s">
        <v>68</v>
      </c>
      <c r="C31" s="140" t="s">
        <v>69</v>
      </c>
      <c r="D31" s="130" t="s">
        <v>62</v>
      </c>
      <c r="E31" s="133">
        <v>1</v>
      </c>
      <c r="F31" s="90" t="s">
        <v>63</v>
      </c>
      <c r="G31" s="133">
        <v>2</v>
      </c>
      <c r="H31" s="139"/>
    </row>
    <row r="32" spans="1:8" ht="143.1" customHeight="1" x14ac:dyDescent="0.25">
      <c r="A32" s="124">
        <v>6</v>
      </c>
      <c r="B32" s="98" t="s">
        <v>70</v>
      </c>
      <c r="C32" s="141" t="s">
        <v>71</v>
      </c>
      <c r="D32" s="130" t="s">
        <v>62</v>
      </c>
      <c r="E32" s="133">
        <v>1</v>
      </c>
      <c r="F32" s="90" t="s">
        <v>63</v>
      </c>
      <c r="G32" s="133">
        <v>1</v>
      </c>
      <c r="H32" s="139"/>
    </row>
    <row r="33" spans="1:8" ht="89.25" x14ac:dyDescent="0.25">
      <c r="A33" s="124">
        <v>7</v>
      </c>
      <c r="B33" s="98" t="s">
        <v>72</v>
      </c>
      <c r="C33" s="105" t="s">
        <v>73</v>
      </c>
      <c r="D33" s="130" t="s">
        <v>62</v>
      </c>
      <c r="E33" s="133">
        <v>1</v>
      </c>
      <c r="F33" s="90" t="s">
        <v>63</v>
      </c>
      <c r="G33" s="133">
        <v>2</v>
      </c>
      <c r="H33" s="139"/>
    </row>
    <row r="34" spans="1:8" ht="111.95" customHeight="1" x14ac:dyDescent="0.25">
      <c r="A34" s="124">
        <v>8</v>
      </c>
      <c r="B34" s="98" t="s">
        <v>74</v>
      </c>
      <c r="C34" s="105" t="s">
        <v>75</v>
      </c>
      <c r="D34" s="130" t="s">
        <v>62</v>
      </c>
      <c r="E34" s="133">
        <v>1</v>
      </c>
      <c r="F34" s="90" t="s">
        <v>63</v>
      </c>
      <c r="G34" s="133">
        <v>2</v>
      </c>
      <c r="H34" s="139"/>
    </row>
    <row r="35" spans="1:8" ht="38.25" x14ac:dyDescent="0.25">
      <c r="A35" s="124">
        <v>9</v>
      </c>
      <c r="B35" s="98" t="s">
        <v>76</v>
      </c>
      <c r="C35" s="105" t="s">
        <v>77</v>
      </c>
      <c r="D35" s="130" t="s">
        <v>62</v>
      </c>
      <c r="E35" s="133">
        <v>1</v>
      </c>
      <c r="F35" s="90" t="s">
        <v>63</v>
      </c>
      <c r="G35" s="133">
        <v>2</v>
      </c>
      <c r="H35" s="139"/>
    </row>
    <row r="36" spans="1:8" ht="25.5" x14ac:dyDescent="0.25">
      <c r="A36" s="124">
        <v>10</v>
      </c>
      <c r="B36" s="92" t="s">
        <v>78</v>
      </c>
      <c r="C36" s="105" t="s">
        <v>79</v>
      </c>
      <c r="D36" s="130" t="s">
        <v>62</v>
      </c>
      <c r="E36" s="133">
        <v>1</v>
      </c>
      <c r="F36" s="90" t="s">
        <v>63</v>
      </c>
      <c r="G36" s="133">
        <v>4</v>
      </c>
      <c r="H36" s="139"/>
    </row>
    <row r="37" spans="1:8" ht="114" customHeight="1" x14ac:dyDescent="0.25">
      <c r="A37" s="124">
        <v>11</v>
      </c>
      <c r="B37" s="98" t="s">
        <v>80</v>
      </c>
      <c r="C37" s="105" t="s">
        <v>81</v>
      </c>
      <c r="D37" s="130" t="s">
        <v>62</v>
      </c>
      <c r="E37" s="133">
        <v>1</v>
      </c>
      <c r="F37" s="90" t="s">
        <v>63</v>
      </c>
      <c r="G37" s="133">
        <v>2</v>
      </c>
      <c r="H37" s="139"/>
    </row>
    <row r="38" spans="1:8" ht="81.95" customHeight="1" x14ac:dyDescent="0.25">
      <c r="A38" s="124">
        <v>12</v>
      </c>
      <c r="B38" s="105" t="s">
        <v>82</v>
      </c>
      <c r="C38" s="105" t="s">
        <v>83</v>
      </c>
      <c r="D38" s="130" t="s">
        <v>62</v>
      </c>
      <c r="E38" s="133">
        <v>1</v>
      </c>
      <c r="F38" s="90" t="s">
        <v>63</v>
      </c>
      <c r="G38" s="133">
        <v>2</v>
      </c>
      <c r="H38" s="139"/>
    </row>
    <row r="39" spans="1:8" ht="56.1" customHeight="1" x14ac:dyDescent="0.25">
      <c r="A39" s="124">
        <v>13</v>
      </c>
      <c r="B39" s="98" t="s">
        <v>84</v>
      </c>
      <c r="C39" s="105" t="s">
        <v>85</v>
      </c>
      <c r="D39" s="130" t="s">
        <v>62</v>
      </c>
      <c r="E39" s="133">
        <v>1</v>
      </c>
      <c r="F39" s="90" t="s">
        <v>63</v>
      </c>
      <c r="G39" s="133">
        <v>2</v>
      </c>
      <c r="H39" s="139"/>
    </row>
    <row r="40" spans="1:8" ht="93" customHeight="1" x14ac:dyDescent="0.25">
      <c r="A40" s="124">
        <v>14</v>
      </c>
      <c r="B40" s="98" t="s">
        <v>86</v>
      </c>
      <c r="C40" s="105" t="s">
        <v>87</v>
      </c>
      <c r="D40" s="130" t="s">
        <v>62</v>
      </c>
      <c r="E40" s="133">
        <v>1</v>
      </c>
      <c r="F40" s="90" t="s">
        <v>63</v>
      </c>
      <c r="G40" s="133">
        <v>2</v>
      </c>
      <c r="H40" s="139"/>
    </row>
    <row r="41" spans="1:8" ht="18.95" customHeight="1" x14ac:dyDescent="0.25">
      <c r="A41" s="124">
        <v>15</v>
      </c>
      <c r="B41" s="105" t="s">
        <v>88</v>
      </c>
      <c r="C41" s="142" t="s">
        <v>89</v>
      </c>
      <c r="D41" s="130" t="s">
        <v>62</v>
      </c>
      <c r="E41" s="133">
        <v>1</v>
      </c>
      <c r="F41" s="90" t="s">
        <v>63</v>
      </c>
      <c r="G41" s="133">
        <v>4</v>
      </c>
      <c r="H41" s="139"/>
    </row>
    <row r="42" spans="1:8" ht="105" x14ac:dyDescent="0.25">
      <c r="A42" s="124">
        <v>16</v>
      </c>
      <c r="B42" s="143" t="s">
        <v>90</v>
      </c>
      <c r="C42" s="105" t="s">
        <v>91</v>
      </c>
      <c r="D42" s="130" t="s">
        <v>62</v>
      </c>
      <c r="E42" s="130">
        <v>1</v>
      </c>
      <c r="F42" s="130" t="s">
        <v>63</v>
      </c>
      <c r="G42" s="130">
        <v>2</v>
      </c>
      <c r="H42" s="144"/>
    </row>
    <row r="43" spans="1:8" ht="71.099999999999994" customHeight="1" x14ac:dyDescent="0.25">
      <c r="A43" s="124">
        <v>17</v>
      </c>
      <c r="B43" s="98" t="s">
        <v>92</v>
      </c>
      <c r="C43" s="105" t="s">
        <v>93</v>
      </c>
      <c r="D43" s="130" t="s">
        <v>62</v>
      </c>
      <c r="E43" s="133">
        <v>1</v>
      </c>
      <c r="F43" s="90" t="s">
        <v>63</v>
      </c>
      <c r="G43" s="133">
        <v>2</v>
      </c>
      <c r="H43" s="139"/>
    </row>
    <row r="44" spans="1:8" ht="20.25" x14ac:dyDescent="0.25">
      <c r="A44" s="197" t="s">
        <v>94</v>
      </c>
      <c r="B44" s="198"/>
      <c r="C44" s="198"/>
      <c r="D44" s="198"/>
      <c r="E44" s="198"/>
      <c r="F44" s="198"/>
      <c r="G44" s="198"/>
      <c r="H44" s="199"/>
    </row>
    <row r="45" spans="1:8" ht="38.25" x14ac:dyDescent="0.25">
      <c r="A45" s="90">
        <v>1</v>
      </c>
      <c r="B45" s="92" t="s">
        <v>95</v>
      </c>
      <c r="C45" s="132" t="s">
        <v>96</v>
      </c>
      <c r="D45" s="130" t="s">
        <v>62</v>
      </c>
      <c r="E45" s="130">
        <v>1</v>
      </c>
      <c r="F45" s="130" t="s">
        <v>63</v>
      </c>
      <c r="G45" s="130">
        <v>2</v>
      </c>
      <c r="H45" s="144"/>
    </row>
    <row r="46" spans="1:8" ht="38.25" x14ac:dyDescent="0.25">
      <c r="A46" s="90">
        <v>2</v>
      </c>
      <c r="B46" s="92" t="s">
        <v>97</v>
      </c>
      <c r="C46" s="105" t="s">
        <v>98</v>
      </c>
      <c r="D46" s="130" t="s">
        <v>62</v>
      </c>
      <c r="E46" s="130">
        <v>1</v>
      </c>
      <c r="F46" s="130" t="s">
        <v>63</v>
      </c>
      <c r="G46" s="130">
        <v>2</v>
      </c>
      <c r="H46" s="144"/>
    </row>
    <row r="47" spans="1:8" x14ac:dyDescent="0.25">
      <c r="A47" s="90">
        <v>3</v>
      </c>
      <c r="B47" s="92" t="s">
        <v>99</v>
      </c>
      <c r="C47" s="105" t="s">
        <v>100</v>
      </c>
      <c r="D47" s="130" t="s">
        <v>62</v>
      </c>
      <c r="E47" s="130">
        <v>1</v>
      </c>
      <c r="F47" s="130" t="s">
        <v>63</v>
      </c>
      <c r="G47" s="130">
        <v>5</v>
      </c>
      <c r="H47" s="144"/>
    </row>
    <row r="48" spans="1:8" ht="51" x14ac:dyDescent="0.25">
      <c r="A48" s="90">
        <v>4</v>
      </c>
      <c r="B48" s="92" t="s">
        <v>101</v>
      </c>
      <c r="C48" s="98" t="s">
        <v>102</v>
      </c>
      <c r="D48" s="130" t="s">
        <v>62</v>
      </c>
      <c r="E48" s="130">
        <v>1</v>
      </c>
      <c r="F48" s="130" t="s">
        <v>63</v>
      </c>
      <c r="G48" s="130">
        <v>2</v>
      </c>
      <c r="H48" s="144"/>
    </row>
    <row r="49" spans="1:8" ht="38.25" x14ac:dyDescent="0.25">
      <c r="A49" s="90">
        <v>5</v>
      </c>
      <c r="B49" s="92" t="s">
        <v>103</v>
      </c>
      <c r="C49" s="105" t="s">
        <v>104</v>
      </c>
      <c r="D49" s="130" t="s">
        <v>62</v>
      </c>
      <c r="E49" s="130">
        <v>1</v>
      </c>
      <c r="F49" s="130" t="s">
        <v>63</v>
      </c>
      <c r="G49" s="130">
        <v>5</v>
      </c>
      <c r="H49" s="144"/>
    </row>
    <row r="50" spans="1:8" ht="38.25" x14ac:dyDescent="0.25">
      <c r="A50" s="90">
        <v>6</v>
      </c>
      <c r="B50" s="92" t="s">
        <v>103</v>
      </c>
      <c r="C50" s="105" t="s">
        <v>105</v>
      </c>
      <c r="D50" s="130" t="s">
        <v>62</v>
      </c>
      <c r="E50" s="130">
        <v>1</v>
      </c>
      <c r="F50" s="130" t="s">
        <v>63</v>
      </c>
      <c r="G50" s="130">
        <v>5</v>
      </c>
      <c r="H50" s="144"/>
    </row>
    <row r="51" spans="1:8" ht="87.95" customHeight="1" x14ac:dyDescent="0.25">
      <c r="A51" s="90">
        <v>7</v>
      </c>
      <c r="B51" s="92" t="s">
        <v>106</v>
      </c>
      <c r="C51" s="105" t="s">
        <v>107</v>
      </c>
      <c r="D51" s="130" t="s">
        <v>62</v>
      </c>
      <c r="E51" s="130">
        <v>1</v>
      </c>
      <c r="F51" s="130" t="s">
        <v>63</v>
      </c>
      <c r="G51" s="130">
        <v>2</v>
      </c>
      <c r="H51" s="144"/>
    </row>
    <row r="52" spans="1:8" ht="15" customHeight="1" x14ac:dyDescent="0.25">
      <c r="A52" s="200" t="s">
        <v>108</v>
      </c>
      <c r="B52" s="201"/>
      <c r="C52" s="201"/>
      <c r="D52" s="201"/>
      <c r="E52" s="201"/>
      <c r="F52" s="201"/>
      <c r="G52" s="201"/>
      <c r="H52" s="201"/>
    </row>
    <row r="53" spans="1:8" ht="15.75" customHeight="1" x14ac:dyDescent="0.25">
      <c r="A53" s="189" t="s">
        <v>43</v>
      </c>
      <c r="B53" s="202"/>
      <c r="C53" s="202"/>
      <c r="D53" s="202"/>
      <c r="E53" s="202"/>
      <c r="F53" s="202"/>
      <c r="G53" s="202"/>
      <c r="H53" s="203"/>
    </row>
    <row r="54" spans="1:8" x14ac:dyDescent="0.25">
      <c r="A54" s="192" t="s">
        <v>109</v>
      </c>
      <c r="B54" s="204"/>
      <c r="C54" s="204"/>
      <c r="D54" s="204"/>
      <c r="E54" s="204"/>
      <c r="F54" s="204"/>
      <c r="G54" s="204"/>
      <c r="H54" s="205"/>
    </row>
    <row r="55" spans="1:8" x14ac:dyDescent="0.25">
      <c r="A55" s="192" t="s">
        <v>110</v>
      </c>
      <c r="B55" s="204"/>
      <c r="C55" s="204"/>
      <c r="D55" s="204"/>
      <c r="E55" s="204"/>
      <c r="F55" s="204"/>
      <c r="G55" s="204"/>
      <c r="H55" s="205"/>
    </row>
    <row r="56" spans="1:8" x14ac:dyDescent="0.25">
      <c r="A56" s="192" t="s">
        <v>111</v>
      </c>
      <c r="B56" s="204"/>
      <c r="C56" s="204"/>
      <c r="D56" s="204"/>
      <c r="E56" s="204"/>
      <c r="F56" s="204"/>
      <c r="G56" s="204"/>
      <c r="H56" s="205"/>
    </row>
    <row r="57" spans="1:8" x14ac:dyDescent="0.25">
      <c r="A57" s="192" t="s">
        <v>112</v>
      </c>
      <c r="B57" s="204"/>
      <c r="C57" s="204"/>
      <c r="D57" s="204"/>
      <c r="E57" s="204"/>
      <c r="F57" s="204"/>
      <c r="G57" s="204"/>
      <c r="H57" s="205"/>
    </row>
    <row r="58" spans="1:8" x14ac:dyDescent="0.25">
      <c r="A58" s="192" t="s">
        <v>48</v>
      </c>
      <c r="B58" s="204"/>
      <c r="C58" s="204"/>
      <c r="D58" s="204"/>
      <c r="E58" s="204"/>
      <c r="F58" s="204"/>
      <c r="G58" s="204"/>
      <c r="H58" s="205"/>
    </row>
    <row r="59" spans="1:8" x14ac:dyDescent="0.25">
      <c r="A59" s="192" t="s">
        <v>113</v>
      </c>
      <c r="B59" s="204"/>
      <c r="C59" s="204"/>
      <c r="D59" s="204"/>
      <c r="E59" s="204"/>
      <c r="F59" s="204"/>
      <c r="G59" s="204"/>
      <c r="H59" s="205"/>
    </row>
    <row r="60" spans="1:8" ht="23.25" customHeight="1" x14ac:dyDescent="0.25">
      <c r="A60" s="192" t="s">
        <v>114</v>
      </c>
      <c r="B60" s="204"/>
      <c r="C60" s="204"/>
      <c r="D60" s="204"/>
      <c r="E60" s="204"/>
      <c r="F60" s="204"/>
      <c r="G60" s="204"/>
      <c r="H60" s="205"/>
    </row>
    <row r="61" spans="1:8" ht="15.75" customHeight="1" x14ac:dyDescent="0.25">
      <c r="A61" s="194" t="s">
        <v>51</v>
      </c>
      <c r="B61" s="206"/>
      <c r="C61" s="206"/>
      <c r="D61" s="206"/>
      <c r="E61" s="206"/>
      <c r="F61" s="206"/>
      <c r="G61" s="206"/>
      <c r="H61" s="207"/>
    </row>
    <row r="62" spans="1:8" ht="30.95" customHeight="1" x14ac:dyDescent="0.25">
      <c r="A62" s="78" t="s">
        <v>52</v>
      </c>
      <c r="B62" s="78" t="s">
        <v>53</v>
      </c>
      <c r="C62" s="121" t="s">
        <v>54</v>
      </c>
      <c r="D62" s="78" t="s">
        <v>55</v>
      </c>
      <c r="E62" s="122" t="s">
        <v>56</v>
      </c>
      <c r="F62" s="122" t="s">
        <v>57</v>
      </c>
      <c r="G62" s="145" t="s">
        <v>58</v>
      </c>
      <c r="H62" s="78" t="s">
        <v>59</v>
      </c>
    </row>
    <row r="63" spans="1:8" ht="15" customHeight="1" x14ac:dyDescent="0.25">
      <c r="A63" s="79">
        <v>1</v>
      </c>
      <c r="B63" s="146" t="s">
        <v>115</v>
      </c>
      <c r="C63" s="147" t="s">
        <v>116</v>
      </c>
      <c r="D63" s="148" t="s">
        <v>117</v>
      </c>
      <c r="E63" s="149">
        <v>1</v>
      </c>
      <c r="F63" s="149" t="s">
        <v>118</v>
      </c>
      <c r="G63" s="150">
        <v>5</v>
      </c>
      <c r="H63" s="151"/>
    </row>
    <row r="64" spans="1:8" ht="15" customHeight="1" x14ac:dyDescent="0.25">
      <c r="A64" s="79">
        <v>2</v>
      </c>
      <c r="B64" s="146" t="s">
        <v>119</v>
      </c>
      <c r="C64" s="147" t="s">
        <v>120</v>
      </c>
      <c r="D64" s="148" t="s">
        <v>117</v>
      </c>
      <c r="E64" s="149">
        <v>1</v>
      </c>
      <c r="F64" s="149" t="s">
        <v>121</v>
      </c>
      <c r="G64" s="150">
        <v>5</v>
      </c>
      <c r="H64" s="151"/>
    </row>
    <row r="65" spans="1:8" ht="15" customHeight="1" x14ac:dyDescent="0.25">
      <c r="A65" s="79">
        <v>3</v>
      </c>
      <c r="B65" s="146" t="s">
        <v>122</v>
      </c>
      <c r="C65" s="147" t="s">
        <v>123</v>
      </c>
      <c r="D65" s="152" t="s">
        <v>117</v>
      </c>
      <c r="E65" s="149">
        <v>1</v>
      </c>
      <c r="F65" s="149" t="s">
        <v>63</v>
      </c>
      <c r="G65" s="150">
        <v>5</v>
      </c>
      <c r="H65" s="151"/>
    </row>
    <row r="66" spans="1:8" ht="15" customHeight="1" x14ac:dyDescent="0.25">
      <c r="A66" s="79">
        <v>4</v>
      </c>
      <c r="B66" s="146" t="s">
        <v>124</v>
      </c>
      <c r="C66" s="147" t="s">
        <v>125</v>
      </c>
      <c r="D66" s="154" t="s">
        <v>126</v>
      </c>
      <c r="E66" s="149">
        <v>1</v>
      </c>
      <c r="F66" s="149" t="s">
        <v>118</v>
      </c>
      <c r="G66" s="150">
        <v>5</v>
      </c>
      <c r="H66" s="155"/>
    </row>
    <row r="67" spans="1:8" ht="15" customHeight="1" x14ac:dyDescent="0.25">
      <c r="A67" s="79">
        <v>5</v>
      </c>
      <c r="B67" s="146" t="s">
        <v>127</v>
      </c>
      <c r="C67" s="156" t="s">
        <v>128</v>
      </c>
      <c r="D67" s="154" t="s">
        <v>126</v>
      </c>
      <c r="E67" s="149">
        <v>1</v>
      </c>
      <c r="F67" s="149" t="s">
        <v>118</v>
      </c>
      <c r="G67" s="150">
        <v>1</v>
      </c>
      <c r="H67" s="151"/>
    </row>
    <row r="68" spans="1:8" ht="15" customHeight="1" x14ac:dyDescent="0.25">
      <c r="A68" s="208" t="s">
        <v>129</v>
      </c>
      <c r="B68" s="209"/>
      <c r="C68" s="209"/>
      <c r="D68" s="209"/>
      <c r="E68" s="209"/>
      <c r="F68" s="209"/>
      <c r="G68" s="209"/>
      <c r="H68" s="209"/>
    </row>
    <row r="69" spans="1:8" ht="15.75" customHeight="1" x14ac:dyDescent="0.25">
      <c r="A69" s="189" t="s">
        <v>43</v>
      </c>
      <c r="B69" s="202"/>
      <c r="C69" s="202"/>
      <c r="D69" s="202"/>
      <c r="E69" s="202"/>
      <c r="F69" s="202"/>
      <c r="G69" s="202"/>
      <c r="H69" s="203"/>
    </row>
    <row r="70" spans="1:8" x14ac:dyDescent="0.25">
      <c r="A70" s="192" t="s">
        <v>130</v>
      </c>
      <c r="B70" s="204"/>
      <c r="C70" s="204"/>
      <c r="D70" s="204"/>
      <c r="E70" s="204"/>
      <c r="F70" s="204"/>
      <c r="G70" s="204"/>
      <c r="H70" s="205"/>
    </row>
    <row r="71" spans="1:8" x14ac:dyDescent="0.25">
      <c r="A71" s="192" t="s">
        <v>110</v>
      </c>
      <c r="B71" s="204"/>
      <c r="C71" s="204"/>
      <c r="D71" s="204"/>
      <c r="E71" s="204"/>
      <c r="F71" s="204"/>
      <c r="G71" s="204"/>
      <c r="H71" s="205"/>
    </row>
    <row r="72" spans="1:8" x14ac:dyDescent="0.25">
      <c r="A72" s="192" t="s">
        <v>46</v>
      </c>
      <c r="B72" s="204"/>
      <c r="C72" s="204"/>
      <c r="D72" s="204"/>
      <c r="E72" s="204"/>
      <c r="F72" s="204"/>
      <c r="G72" s="204"/>
      <c r="H72" s="205"/>
    </row>
    <row r="73" spans="1:8" x14ac:dyDescent="0.25">
      <c r="A73" s="192" t="s">
        <v>131</v>
      </c>
      <c r="B73" s="204"/>
      <c r="C73" s="204"/>
      <c r="D73" s="204"/>
      <c r="E73" s="204"/>
      <c r="F73" s="204"/>
      <c r="G73" s="204"/>
      <c r="H73" s="205"/>
    </row>
    <row r="74" spans="1:8" x14ac:dyDescent="0.25">
      <c r="A74" s="192" t="s">
        <v>48</v>
      </c>
      <c r="B74" s="204"/>
      <c r="C74" s="204"/>
      <c r="D74" s="204"/>
      <c r="E74" s="204"/>
      <c r="F74" s="204"/>
      <c r="G74" s="204"/>
      <c r="H74" s="205"/>
    </row>
    <row r="75" spans="1:8" x14ac:dyDescent="0.25">
      <c r="A75" s="192" t="s">
        <v>113</v>
      </c>
      <c r="B75" s="204"/>
      <c r="C75" s="204"/>
      <c r="D75" s="204"/>
      <c r="E75" s="204"/>
      <c r="F75" s="204"/>
      <c r="G75" s="204"/>
      <c r="H75" s="205"/>
    </row>
    <row r="76" spans="1:8" x14ac:dyDescent="0.25">
      <c r="A76" s="192" t="s">
        <v>114</v>
      </c>
      <c r="B76" s="204"/>
      <c r="C76" s="204"/>
      <c r="D76" s="204"/>
      <c r="E76" s="204"/>
      <c r="F76" s="204"/>
      <c r="G76" s="204"/>
      <c r="H76" s="205"/>
    </row>
    <row r="77" spans="1:8" ht="19.5" customHeight="1" x14ac:dyDescent="0.25">
      <c r="A77" s="194" t="s">
        <v>51</v>
      </c>
      <c r="B77" s="206"/>
      <c r="C77" s="206"/>
      <c r="D77" s="206"/>
      <c r="E77" s="206"/>
      <c r="F77" s="206"/>
      <c r="G77" s="206"/>
      <c r="H77" s="207"/>
    </row>
    <row r="78" spans="1:8" ht="75" x14ac:dyDescent="0.25">
      <c r="A78" s="128" t="s">
        <v>52</v>
      </c>
      <c r="B78" s="78" t="s">
        <v>53</v>
      </c>
      <c r="C78" s="121" t="s">
        <v>54</v>
      </c>
      <c r="D78" s="122" t="s">
        <v>55</v>
      </c>
      <c r="E78" s="122" t="s">
        <v>56</v>
      </c>
      <c r="F78" s="122" t="s">
        <v>57</v>
      </c>
      <c r="G78" s="145" t="s">
        <v>58</v>
      </c>
      <c r="H78" s="78" t="s">
        <v>59</v>
      </c>
    </row>
    <row r="79" spans="1:8" ht="38.25" x14ac:dyDescent="0.25">
      <c r="A79" s="90">
        <v>1</v>
      </c>
      <c r="B79" s="92" t="s">
        <v>115</v>
      </c>
      <c r="C79" s="98" t="s">
        <v>132</v>
      </c>
      <c r="D79" s="130" t="s">
        <v>117</v>
      </c>
      <c r="E79" s="130">
        <v>1</v>
      </c>
      <c r="F79" s="130" t="s">
        <v>63</v>
      </c>
      <c r="G79" s="130">
        <v>2</v>
      </c>
      <c r="H79" s="144"/>
    </row>
    <row r="80" spans="1:8" x14ac:dyDescent="0.25">
      <c r="A80" s="90">
        <v>2</v>
      </c>
      <c r="B80" s="92" t="s">
        <v>133</v>
      </c>
      <c r="C80" s="98" t="s">
        <v>134</v>
      </c>
      <c r="D80" s="130" t="s">
        <v>117</v>
      </c>
      <c r="E80" s="130">
        <v>1</v>
      </c>
      <c r="F80" s="130" t="s">
        <v>63</v>
      </c>
      <c r="G80" s="130">
        <v>2</v>
      </c>
      <c r="H80" s="144"/>
    </row>
    <row r="81" spans="1:8" x14ac:dyDescent="0.25">
      <c r="A81" s="90">
        <v>3</v>
      </c>
      <c r="B81" s="92" t="s">
        <v>119</v>
      </c>
      <c r="C81" s="98" t="s">
        <v>135</v>
      </c>
      <c r="D81" s="130" t="s">
        <v>117</v>
      </c>
      <c r="E81" s="130">
        <v>1</v>
      </c>
      <c r="F81" s="130" t="s">
        <v>63</v>
      </c>
      <c r="G81" s="130">
        <v>8</v>
      </c>
      <c r="H81" s="144"/>
    </row>
    <row r="82" spans="1:8" x14ac:dyDescent="0.25">
      <c r="A82" s="90">
        <v>4</v>
      </c>
      <c r="B82" s="92" t="s">
        <v>122</v>
      </c>
      <c r="C82" s="98" t="s">
        <v>136</v>
      </c>
      <c r="D82" s="130" t="s">
        <v>117</v>
      </c>
      <c r="E82" s="130">
        <v>1</v>
      </c>
      <c r="F82" s="130" t="s">
        <v>63</v>
      </c>
      <c r="G82" s="130">
        <v>2</v>
      </c>
      <c r="H82" s="144"/>
    </row>
    <row r="83" spans="1:8" x14ac:dyDescent="0.25">
      <c r="A83" s="90">
        <v>5</v>
      </c>
      <c r="B83" s="92" t="s">
        <v>124</v>
      </c>
      <c r="C83" s="98" t="s">
        <v>137</v>
      </c>
      <c r="D83" s="130" t="s">
        <v>126</v>
      </c>
      <c r="E83" s="130">
        <v>1</v>
      </c>
      <c r="F83" s="130" t="s">
        <v>63</v>
      </c>
      <c r="G83" s="130">
        <v>1</v>
      </c>
      <c r="H83" s="144"/>
    </row>
    <row r="84" spans="1:8" x14ac:dyDescent="0.25">
      <c r="A84" s="90">
        <v>6</v>
      </c>
      <c r="B84" s="92" t="s">
        <v>127</v>
      </c>
      <c r="C84" s="98" t="s">
        <v>138</v>
      </c>
      <c r="D84" s="130" t="s">
        <v>126</v>
      </c>
      <c r="E84" s="130">
        <v>1</v>
      </c>
      <c r="F84" s="130" t="s">
        <v>63</v>
      </c>
      <c r="G84" s="130">
        <v>1</v>
      </c>
      <c r="H84" s="144"/>
    </row>
    <row r="85" spans="1:8" ht="38.25" x14ac:dyDescent="0.25">
      <c r="A85" s="90">
        <v>7</v>
      </c>
      <c r="B85" s="92" t="s">
        <v>139</v>
      </c>
      <c r="C85" s="98" t="s">
        <v>140</v>
      </c>
      <c r="D85" s="130" t="s">
        <v>117</v>
      </c>
      <c r="E85" s="130">
        <v>1</v>
      </c>
      <c r="F85" s="130" t="s">
        <v>63</v>
      </c>
      <c r="G85" s="130">
        <v>2</v>
      </c>
      <c r="H85" s="144"/>
    </row>
    <row r="86" spans="1:8" ht="38.25" x14ac:dyDescent="0.25">
      <c r="A86" s="90">
        <v>8</v>
      </c>
      <c r="B86" s="92" t="s">
        <v>141</v>
      </c>
      <c r="C86" s="98" t="s">
        <v>142</v>
      </c>
      <c r="D86" s="130" t="s">
        <v>117</v>
      </c>
      <c r="E86" s="130">
        <v>1</v>
      </c>
      <c r="F86" s="130" t="s">
        <v>63</v>
      </c>
      <c r="G86" s="130">
        <v>1</v>
      </c>
      <c r="H86" s="144"/>
    </row>
    <row r="87" spans="1:8" x14ac:dyDescent="0.25">
      <c r="A87" s="90">
        <v>9</v>
      </c>
      <c r="B87" s="92" t="s">
        <v>143</v>
      </c>
      <c r="C87" s="157" t="s">
        <v>144</v>
      </c>
      <c r="D87" s="130" t="s">
        <v>145</v>
      </c>
      <c r="E87" s="130">
        <v>1</v>
      </c>
      <c r="F87" s="130" t="s">
        <v>63</v>
      </c>
      <c r="G87" s="130">
        <v>2</v>
      </c>
      <c r="H87" s="144"/>
    </row>
    <row r="88" spans="1:8" x14ac:dyDescent="0.25">
      <c r="A88" s="90">
        <v>10</v>
      </c>
      <c r="B88" s="92" t="s">
        <v>146</v>
      </c>
      <c r="C88" s="98" t="s">
        <v>147</v>
      </c>
      <c r="D88" s="130" t="s">
        <v>145</v>
      </c>
      <c r="E88" s="130">
        <v>1</v>
      </c>
      <c r="F88" s="130" t="s">
        <v>63</v>
      </c>
      <c r="G88" s="130">
        <v>2</v>
      </c>
      <c r="H88" s="144"/>
    </row>
    <row r="89" spans="1:8" x14ac:dyDescent="0.25">
      <c r="A89" s="90">
        <v>11</v>
      </c>
      <c r="B89" s="92" t="s">
        <v>148</v>
      </c>
      <c r="C89" s="158" t="s">
        <v>149</v>
      </c>
      <c r="D89" s="130" t="s">
        <v>145</v>
      </c>
      <c r="E89" s="130">
        <v>1</v>
      </c>
      <c r="F89" s="130" t="s">
        <v>63</v>
      </c>
      <c r="G89" s="130">
        <v>2</v>
      </c>
      <c r="H89" s="144"/>
    </row>
    <row r="90" spans="1:8" x14ac:dyDescent="0.25">
      <c r="A90" s="90">
        <v>12</v>
      </c>
      <c r="B90" s="92" t="s">
        <v>150</v>
      </c>
      <c r="C90" s="156" t="s">
        <v>151</v>
      </c>
      <c r="D90" s="130" t="s">
        <v>145</v>
      </c>
      <c r="E90" s="130">
        <v>1</v>
      </c>
      <c r="F90" s="130" t="s">
        <v>63</v>
      </c>
      <c r="G90" s="130">
        <v>2</v>
      </c>
      <c r="H90" s="144"/>
    </row>
    <row r="91" spans="1:8" x14ac:dyDescent="0.25">
      <c r="A91" s="90">
        <v>13</v>
      </c>
      <c r="B91" s="92" t="s">
        <v>152</v>
      </c>
      <c r="C91" s="156" t="s">
        <v>153</v>
      </c>
      <c r="D91" s="130" t="s">
        <v>126</v>
      </c>
      <c r="E91" s="130">
        <v>1</v>
      </c>
      <c r="F91" s="130" t="s">
        <v>63</v>
      </c>
      <c r="G91" s="130">
        <v>2</v>
      </c>
      <c r="H91" s="144"/>
    </row>
    <row r="92" spans="1:8" x14ac:dyDescent="0.25">
      <c r="A92" s="90">
        <v>14</v>
      </c>
      <c r="B92" s="92" t="s">
        <v>154</v>
      </c>
      <c r="C92" s="98" t="s">
        <v>155</v>
      </c>
      <c r="D92" s="130" t="s">
        <v>126</v>
      </c>
      <c r="E92" s="130">
        <v>1</v>
      </c>
      <c r="F92" s="130" t="s">
        <v>63</v>
      </c>
      <c r="G92" s="130">
        <v>2</v>
      </c>
      <c r="H92" s="144"/>
    </row>
    <row r="93" spans="1:8" x14ac:dyDescent="0.25">
      <c r="A93" s="90">
        <v>15</v>
      </c>
      <c r="B93" s="92" t="s">
        <v>156</v>
      </c>
      <c r="C93" s="156" t="s">
        <v>157</v>
      </c>
      <c r="D93" s="130" t="s">
        <v>145</v>
      </c>
      <c r="E93" s="130">
        <v>1</v>
      </c>
      <c r="F93" s="130" t="s">
        <v>63</v>
      </c>
      <c r="G93" s="130">
        <v>1</v>
      </c>
      <c r="H93" s="144"/>
    </row>
    <row r="94" spans="1:8" ht="89.25" x14ac:dyDescent="0.25">
      <c r="A94" s="90">
        <v>16</v>
      </c>
      <c r="B94" s="92" t="s">
        <v>158</v>
      </c>
      <c r="C94" s="98" t="s">
        <v>159</v>
      </c>
      <c r="D94" s="130" t="s">
        <v>160</v>
      </c>
      <c r="E94" s="130">
        <v>1</v>
      </c>
      <c r="F94" s="130" t="s">
        <v>63</v>
      </c>
      <c r="G94" s="130">
        <v>2</v>
      </c>
      <c r="H94" s="144"/>
    </row>
    <row r="95" spans="1:8" ht="191.25" x14ac:dyDescent="0.25">
      <c r="A95" s="90">
        <v>17</v>
      </c>
      <c r="B95" s="92" t="s">
        <v>161</v>
      </c>
      <c r="C95" s="98" t="s">
        <v>162</v>
      </c>
      <c r="D95" s="130" t="s">
        <v>160</v>
      </c>
      <c r="E95" s="130">
        <v>1</v>
      </c>
      <c r="F95" s="130" t="s">
        <v>63</v>
      </c>
      <c r="G95" s="130">
        <v>2</v>
      </c>
      <c r="H95" s="144"/>
    </row>
    <row r="96" spans="1:8" x14ac:dyDescent="0.25">
      <c r="A96" s="90">
        <v>18</v>
      </c>
      <c r="B96" s="92" t="s">
        <v>163</v>
      </c>
      <c r="C96" s="98" t="s">
        <v>164</v>
      </c>
      <c r="D96" s="130" t="s">
        <v>160</v>
      </c>
      <c r="E96" s="130">
        <v>1</v>
      </c>
      <c r="F96" s="130" t="s">
        <v>63</v>
      </c>
      <c r="G96" s="130">
        <v>2</v>
      </c>
      <c r="H96" s="144"/>
    </row>
    <row r="97" spans="1:8" ht="102" x14ac:dyDescent="0.25">
      <c r="A97" s="90">
        <v>19</v>
      </c>
      <c r="B97" s="92" t="s">
        <v>165</v>
      </c>
      <c r="C97" s="98" t="s">
        <v>166</v>
      </c>
      <c r="D97" s="130" t="s">
        <v>160</v>
      </c>
      <c r="E97" s="130">
        <v>1</v>
      </c>
      <c r="F97" s="130" t="s">
        <v>63</v>
      </c>
      <c r="G97" s="130">
        <v>2</v>
      </c>
      <c r="H97" s="144"/>
    </row>
    <row r="98" spans="1:8" ht="76.5" x14ac:dyDescent="0.25">
      <c r="A98" s="90">
        <v>20</v>
      </c>
      <c r="B98" s="92" t="s">
        <v>167</v>
      </c>
      <c r="C98" s="98" t="s">
        <v>168</v>
      </c>
      <c r="D98" s="130" t="s">
        <v>160</v>
      </c>
      <c r="E98" s="130">
        <v>1</v>
      </c>
      <c r="F98" s="130" t="s">
        <v>63</v>
      </c>
      <c r="G98" s="130">
        <v>2</v>
      </c>
      <c r="H98" s="144"/>
    </row>
    <row r="99" spans="1:8" ht="204" x14ac:dyDescent="0.25">
      <c r="A99" s="90">
        <v>21</v>
      </c>
      <c r="B99" s="92" t="s">
        <v>169</v>
      </c>
      <c r="C99" s="98" t="s">
        <v>170</v>
      </c>
      <c r="D99" s="130" t="s">
        <v>160</v>
      </c>
      <c r="E99" s="130">
        <v>1</v>
      </c>
      <c r="F99" s="130" t="s">
        <v>63</v>
      </c>
      <c r="G99" s="130">
        <v>2</v>
      </c>
      <c r="H99" s="144"/>
    </row>
    <row r="100" spans="1:8" ht="102" x14ac:dyDescent="0.25">
      <c r="A100" s="90">
        <v>22</v>
      </c>
      <c r="B100" s="92" t="s">
        <v>171</v>
      </c>
      <c r="C100" s="98" t="s">
        <v>172</v>
      </c>
      <c r="D100" s="130" t="s">
        <v>160</v>
      </c>
      <c r="E100" s="130">
        <v>1</v>
      </c>
      <c r="F100" s="130" t="s">
        <v>63</v>
      </c>
      <c r="G100" s="130">
        <v>2</v>
      </c>
      <c r="H100" s="144"/>
    </row>
    <row r="101" spans="1:8" ht="102" x14ac:dyDescent="0.25">
      <c r="A101" s="90">
        <v>23</v>
      </c>
      <c r="B101" s="92" t="s">
        <v>173</v>
      </c>
      <c r="C101" s="98" t="s">
        <v>174</v>
      </c>
      <c r="D101" s="130" t="s">
        <v>160</v>
      </c>
      <c r="E101" s="130">
        <v>1</v>
      </c>
      <c r="F101" s="130" t="s">
        <v>63</v>
      </c>
      <c r="G101" s="130">
        <v>2</v>
      </c>
      <c r="H101" s="144"/>
    </row>
    <row r="102" spans="1:8" x14ac:dyDescent="0.25">
      <c r="A102" s="90">
        <v>24</v>
      </c>
      <c r="B102" s="92" t="s">
        <v>175</v>
      </c>
      <c r="C102" s="98" t="s">
        <v>176</v>
      </c>
      <c r="D102" s="130" t="s">
        <v>145</v>
      </c>
      <c r="E102" s="130">
        <v>1</v>
      </c>
      <c r="F102" s="130" t="s">
        <v>63</v>
      </c>
      <c r="G102" s="130">
        <v>1</v>
      </c>
      <c r="H102" s="144"/>
    </row>
    <row r="103" spans="1:8" x14ac:dyDescent="0.25">
      <c r="A103" s="90">
        <v>25</v>
      </c>
      <c r="B103" s="92" t="s">
        <v>177</v>
      </c>
      <c r="C103" s="98" t="s">
        <v>178</v>
      </c>
      <c r="D103" s="130" t="s">
        <v>179</v>
      </c>
      <c r="E103" s="130">
        <v>1</v>
      </c>
      <c r="F103" s="130" t="s">
        <v>63</v>
      </c>
      <c r="G103" s="130">
        <v>2</v>
      </c>
      <c r="H103" s="144"/>
    </row>
    <row r="104" spans="1:8" ht="38.25" x14ac:dyDescent="0.25">
      <c r="A104" s="90">
        <v>26</v>
      </c>
      <c r="B104" s="92" t="s">
        <v>180</v>
      </c>
      <c r="C104" s="98" t="s">
        <v>181</v>
      </c>
      <c r="D104" s="130" t="s">
        <v>179</v>
      </c>
      <c r="E104" s="130">
        <v>1</v>
      </c>
      <c r="F104" s="130" t="s">
        <v>63</v>
      </c>
      <c r="G104" s="130">
        <v>4</v>
      </c>
      <c r="H104" s="144"/>
    </row>
    <row r="105" spans="1:8" ht="38.25" x14ac:dyDescent="0.25">
      <c r="A105" s="90">
        <v>27</v>
      </c>
      <c r="B105" s="92" t="s">
        <v>182</v>
      </c>
      <c r="C105" s="98" t="s">
        <v>183</v>
      </c>
      <c r="D105" s="130" t="s">
        <v>179</v>
      </c>
      <c r="E105" s="130">
        <v>1</v>
      </c>
      <c r="F105" s="130" t="s">
        <v>63</v>
      </c>
      <c r="G105" s="130">
        <v>4</v>
      </c>
      <c r="H105" s="144"/>
    </row>
    <row r="106" spans="1:8" ht="25.5" x14ac:dyDescent="0.25">
      <c r="A106" s="90">
        <v>28</v>
      </c>
      <c r="B106" s="92" t="s">
        <v>184</v>
      </c>
      <c r="C106" s="159" t="s">
        <v>185</v>
      </c>
      <c r="D106" s="130" t="s">
        <v>145</v>
      </c>
      <c r="E106" s="130">
        <v>1</v>
      </c>
      <c r="F106" s="130" t="s">
        <v>63</v>
      </c>
      <c r="G106" s="130">
        <v>1</v>
      </c>
      <c r="H106" s="144"/>
    </row>
    <row r="107" spans="1:8" x14ac:dyDescent="0.25">
      <c r="A107" s="90">
        <v>29</v>
      </c>
      <c r="B107" s="92" t="s">
        <v>186</v>
      </c>
      <c r="C107" s="98" t="s">
        <v>187</v>
      </c>
      <c r="D107" s="130" t="s">
        <v>160</v>
      </c>
      <c r="E107" s="130">
        <v>1</v>
      </c>
      <c r="F107" s="130" t="s">
        <v>63</v>
      </c>
      <c r="G107" s="130">
        <v>2</v>
      </c>
      <c r="H107" s="144"/>
    </row>
    <row r="108" spans="1:8" ht="15" customHeight="1" x14ac:dyDescent="0.25">
      <c r="A108" s="210" t="s">
        <v>188</v>
      </c>
      <c r="B108" s="211"/>
      <c r="C108" s="211"/>
      <c r="D108" s="211"/>
      <c r="E108" s="211"/>
      <c r="F108" s="211"/>
      <c r="G108" s="211"/>
      <c r="H108" s="211"/>
    </row>
    <row r="109" spans="1:8" ht="51.75" x14ac:dyDescent="0.25">
      <c r="A109" s="90" t="s">
        <v>52</v>
      </c>
      <c r="B109" s="92" t="s">
        <v>53</v>
      </c>
      <c r="C109" s="98" t="s">
        <v>54</v>
      </c>
      <c r="D109" s="130" t="s">
        <v>55</v>
      </c>
      <c r="E109" s="130" t="s">
        <v>56</v>
      </c>
      <c r="F109" s="130" t="s">
        <v>57</v>
      </c>
      <c r="G109" s="130" t="s">
        <v>58</v>
      </c>
      <c r="H109" s="160" t="s">
        <v>59</v>
      </c>
    </row>
    <row r="110" spans="1:8" ht="278.10000000000002" customHeight="1" x14ac:dyDescent="0.25">
      <c r="A110" s="90">
        <v>1</v>
      </c>
      <c r="B110" s="92" t="s">
        <v>189</v>
      </c>
      <c r="C110" s="98" t="s">
        <v>190</v>
      </c>
      <c r="D110" s="130" t="s">
        <v>191</v>
      </c>
      <c r="E110" s="130">
        <v>1</v>
      </c>
      <c r="F110" s="130" t="s">
        <v>63</v>
      </c>
      <c r="G110" s="130">
        <v>1</v>
      </c>
      <c r="H110" s="144"/>
    </row>
    <row r="111" spans="1:8" ht="63.75" x14ac:dyDescent="0.25">
      <c r="A111" s="90">
        <v>2</v>
      </c>
      <c r="B111" s="92" t="s">
        <v>192</v>
      </c>
      <c r="C111" s="98" t="s">
        <v>193</v>
      </c>
      <c r="D111" s="130" t="s">
        <v>191</v>
      </c>
      <c r="E111" s="130">
        <v>1</v>
      </c>
      <c r="F111" s="130" t="s">
        <v>63</v>
      </c>
      <c r="G111" s="130">
        <v>1</v>
      </c>
      <c r="H111" s="144"/>
    </row>
    <row r="112" spans="1:8" ht="38.25" x14ac:dyDescent="0.25">
      <c r="A112" s="90">
        <v>3</v>
      </c>
      <c r="B112" s="92" t="s">
        <v>194</v>
      </c>
      <c r="C112" s="98" t="s">
        <v>195</v>
      </c>
      <c r="D112" s="130" t="s">
        <v>191</v>
      </c>
      <c r="E112" s="130">
        <v>1</v>
      </c>
      <c r="F112" s="130" t="s">
        <v>63</v>
      </c>
      <c r="G112" s="130">
        <v>1</v>
      </c>
      <c r="H112" s="144"/>
    </row>
    <row r="113" spans="1:8" ht="15" customHeight="1" x14ac:dyDescent="0.25">
      <c r="A113" s="212" t="s">
        <v>196</v>
      </c>
      <c r="B113" s="213"/>
      <c r="C113" s="213"/>
      <c r="D113" s="213"/>
      <c r="E113" s="213"/>
      <c r="F113" s="213"/>
      <c r="G113" s="213"/>
      <c r="H113" s="213"/>
    </row>
    <row r="114" spans="1:8" ht="15.75" customHeight="1" x14ac:dyDescent="0.25">
      <c r="A114" s="189" t="s">
        <v>43</v>
      </c>
      <c r="B114" s="202"/>
      <c r="C114" s="202"/>
      <c r="D114" s="202"/>
      <c r="E114" s="202"/>
      <c r="F114" s="202"/>
      <c r="G114" s="202"/>
      <c r="H114" s="203"/>
    </row>
    <row r="115" spans="1:8" x14ac:dyDescent="0.25">
      <c r="A115" s="192" t="s">
        <v>197</v>
      </c>
      <c r="B115" s="204"/>
      <c r="C115" s="204"/>
      <c r="D115" s="204"/>
      <c r="E115" s="204"/>
      <c r="F115" s="204"/>
      <c r="G115" s="204"/>
      <c r="H115" s="205"/>
    </row>
    <row r="116" spans="1:8" x14ac:dyDescent="0.25">
      <c r="A116" s="192" t="s">
        <v>198</v>
      </c>
      <c r="B116" s="204"/>
      <c r="C116" s="204"/>
      <c r="D116" s="204"/>
      <c r="E116" s="204"/>
      <c r="F116" s="204"/>
      <c r="G116" s="204"/>
      <c r="H116" s="205"/>
    </row>
    <row r="117" spans="1:8" x14ac:dyDescent="0.25">
      <c r="A117" s="192" t="s">
        <v>46</v>
      </c>
      <c r="B117" s="204"/>
      <c r="C117" s="204"/>
      <c r="D117" s="204"/>
      <c r="E117" s="204"/>
      <c r="F117" s="204"/>
      <c r="G117" s="204"/>
      <c r="H117" s="205"/>
    </row>
    <row r="118" spans="1:8" ht="14.25" customHeight="1" x14ac:dyDescent="0.25">
      <c r="A118" s="192" t="s">
        <v>199</v>
      </c>
      <c r="B118" s="204"/>
      <c r="C118" s="204"/>
      <c r="D118" s="204"/>
      <c r="E118" s="204"/>
      <c r="F118" s="204"/>
      <c r="G118" s="204"/>
      <c r="H118" s="205"/>
    </row>
    <row r="119" spans="1:8" ht="18.75" customHeight="1" x14ac:dyDescent="0.25">
      <c r="A119" s="192" t="s">
        <v>48</v>
      </c>
      <c r="B119" s="204"/>
      <c r="C119" s="204"/>
      <c r="D119" s="204"/>
      <c r="E119" s="204"/>
      <c r="F119" s="204"/>
      <c r="G119" s="204"/>
      <c r="H119" s="205"/>
    </row>
    <row r="120" spans="1:8" ht="18.75" customHeight="1" x14ac:dyDescent="0.25">
      <c r="A120" s="192" t="s">
        <v>49</v>
      </c>
      <c r="B120" s="204"/>
      <c r="C120" s="204"/>
      <c r="D120" s="204"/>
      <c r="E120" s="204"/>
      <c r="F120" s="204"/>
      <c r="G120" s="204"/>
      <c r="H120" s="205"/>
    </row>
    <row r="121" spans="1:8" x14ac:dyDescent="0.25">
      <c r="A121" s="192" t="s">
        <v>114</v>
      </c>
      <c r="B121" s="204"/>
      <c r="C121" s="204"/>
      <c r="D121" s="204"/>
      <c r="E121" s="204"/>
      <c r="F121" s="204"/>
      <c r="G121" s="204"/>
      <c r="H121" s="205"/>
    </row>
    <row r="122" spans="1:8" x14ac:dyDescent="0.25">
      <c r="A122" s="194" t="s">
        <v>51</v>
      </c>
      <c r="B122" s="206"/>
      <c r="C122" s="206"/>
      <c r="D122" s="206"/>
      <c r="E122" s="206"/>
      <c r="F122" s="206"/>
      <c r="G122" s="206"/>
      <c r="H122" s="207"/>
    </row>
    <row r="123" spans="1:8" ht="75" x14ac:dyDescent="0.25">
      <c r="A123" s="161" t="s">
        <v>52</v>
      </c>
      <c r="B123" s="121" t="s">
        <v>53</v>
      </c>
      <c r="C123" s="121" t="s">
        <v>54</v>
      </c>
      <c r="D123" s="79" t="s">
        <v>55</v>
      </c>
      <c r="E123" s="79" t="s">
        <v>56</v>
      </c>
      <c r="F123" s="79" t="s">
        <v>57</v>
      </c>
      <c r="G123" s="162" t="s">
        <v>58</v>
      </c>
      <c r="H123" s="79" t="s">
        <v>59</v>
      </c>
    </row>
    <row r="124" spans="1:8" ht="25.5" x14ac:dyDescent="0.25">
      <c r="A124" s="90">
        <v>1</v>
      </c>
      <c r="B124" s="92" t="s">
        <v>78</v>
      </c>
      <c r="C124" s="98" t="s">
        <v>200</v>
      </c>
      <c r="D124" s="130" t="s">
        <v>62</v>
      </c>
      <c r="E124" s="130">
        <v>1</v>
      </c>
      <c r="F124" s="130" t="s">
        <v>63</v>
      </c>
      <c r="G124" s="130">
        <v>3</v>
      </c>
      <c r="H124" s="144"/>
    </row>
    <row r="125" spans="1:8" ht="38.25" x14ac:dyDescent="0.25">
      <c r="A125" s="90">
        <v>2</v>
      </c>
      <c r="B125" s="92" t="s">
        <v>201</v>
      </c>
      <c r="C125" s="98" t="s">
        <v>202</v>
      </c>
      <c r="D125" s="130" t="s">
        <v>62</v>
      </c>
      <c r="E125" s="130">
        <v>1</v>
      </c>
      <c r="F125" s="130" t="s">
        <v>63</v>
      </c>
      <c r="G125" s="130">
        <v>1</v>
      </c>
      <c r="H125" s="144"/>
    </row>
    <row r="126" spans="1:8" x14ac:dyDescent="0.25">
      <c r="A126" s="90">
        <v>3</v>
      </c>
      <c r="B126" s="92" t="s">
        <v>203</v>
      </c>
      <c r="C126" s="98" t="s">
        <v>204</v>
      </c>
      <c r="D126" s="130" t="s">
        <v>62</v>
      </c>
      <c r="E126" s="130">
        <v>1</v>
      </c>
      <c r="F126" s="130" t="s">
        <v>63</v>
      </c>
      <c r="G126" s="130">
        <v>1</v>
      </c>
      <c r="H126" s="144"/>
    </row>
    <row r="127" spans="1:8" ht="76.5" x14ac:dyDescent="0.25">
      <c r="A127" s="90">
        <v>4</v>
      </c>
      <c r="B127" s="92" t="s">
        <v>205</v>
      </c>
      <c r="C127" s="92" t="s">
        <v>206</v>
      </c>
      <c r="D127" s="130" t="s">
        <v>62</v>
      </c>
      <c r="E127" s="130">
        <v>1</v>
      </c>
      <c r="F127" s="130" t="s">
        <v>63</v>
      </c>
      <c r="G127" s="130">
        <v>3</v>
      </c>
      <c r="H127" s="144"/>
    </row>
    <row r="128" spans="1:8" ht="51" x14ac:dyDescent="0.25">
      <c r="A128" s="90">
        <v>5</v>
      </c>
      <c r="B128" s="92" t="s">
        <v>207</v>
      </c>
      <c r="C128" s="92" t="s">
        <v>208</v>
      </c>
      <c r="D128" s="130" t="s">
        <v>62</v>
      </c>
      <c r="E128" s="130">
        <v>1</v>
      </c>
      <c r="F128" s="130" t="s">
        <v>63</v>
      </c>
      <c r="G128" s="130">
        <v>2</v>
      </c>
      <c r="H128" s="144"/>
    </row>
    <row r="129" spans="1:8" x14ac:dyDescent="0.25">
      <c r="A129" s="90">
        <v>6</v>
      </c>
      <c r="B129" s="92" t="s">
        <v>209</v>
      </c>
      <c r="C129" s="98" t="s">
        <v>210</v>
      </c>
      <c r="D129" s="130" t="s">
        <v>62</v>
      </c>
      <c r="E129" s="130">
        <v>1</v>
      </c>
      <c r="F129" s="130" t="s">
        <v>63</v>
      </c>
      <c r="G129" s="130">
        <v>1</v>
      </c>
      <c r="H129" s="144"/>
    </row>
    <row r="130" spans="1:8" ht="25.5" x14ac:dyDescent="0.25">
      <c r="A130" s="90">
        <v>7</v>
      </c>
      <c r="B130" s="92" t="s">
        <v>211</v>
      </c>
      <c r="C130" s="98" t="s">
        <v>212</v>
      </c>
      <c r="D130" s="130" t="s">
        <v>62</v>
      </c>
      <c r="E130" s="130">
        <v>1</v>
      </c>
      <c r="F130" s="130" t="s">
        <v>63</v>
      </c>
      <c r="G130" s="130">
        <v>2</v>
      </c>
      <c r="H130" s="144"/>
    </row>
    <row r="131" spans="1:8" ht="25.5" x14ac:dyDescent="0.25">
      <c r="A131" s="90">
        <v>8</v>
      </c>
      <c r="B131" s="92" t="s">
        <v>213</v>
      </c>
      <c r="C131" s="110" t="s">
        <v>214</v>
      </c>
      <c r="D131" s="130" t="s">
        <v>62</v>
      </c>
      <c r="E131" s="130">
        <v>1</v>
      </c>
      <c r="F131" s="130" t="s">
        <v>63</v>
      </c>
      <c r="G131" s="130">
        <v>2</v>
      </c>
      <c r="H131" s="144"/>
    </row>
    <row r="132" spans="1:8" ht="51" x14ac:dyDescent="0.25">
      <c r="A132" s="90">
        <v>9</v>
      </c>
      <c r="B132" s="92" t="s">
        <v>215</v>
      </c>
      <c r="C132" s="110" t="s">
        <v>216</v>
      </c>
      <c r="D132" s="130" t="s">
        <v>62</v>
      </c>
      <c r="E132" s="130">
        <v>1</v>
      </c>
      <c r="F132" s="130" t="s">
        <v>217</v>
      </c>
      <c r="G132" s="130">
        <v>1</v>
      </c>
      <c r="H132" s="144"/>
    </row>
    <row r="133" spans="1:8" ht="25.5" x14ac:dyDescent="0.25">
      <c r="A133" s="90">
        <v>10</v>
      </c>
      <c r="B133" s="92" t="s">
        <v>218</v>
      </c>
      <c r="C133" s="92" t="s">
        <v>219</v>
      </c>
      <c r="D133" s="130" t="s">
        <v>62</v>
      </c>
      <c r="E133" s="130">
        <v>1</v>
      </c>
      <c r="F133" s="130" t="s">
        <v>217</v>
      </c>
      <c r="G133" s="130">
        <v>1</v>
      </c>
      <c r="H133" s="144"/>
    </row>
    <row r="134" spans="1:8" x14ac:dyDescent="0.25">
      <c r="A134" s="90">
        <v>11</v>
      </c>
      <c r="B134" s="92" t="s">
        <v>220</v>
      </c>
      <c r="C134" s="110" t="s">
        <v>221</v>
      </c>
      <c r="D134" s="130" t="s">
        <v>62</v>
      </c>
      <c r="E134" s="130">
        <v>1</v>
      </c>
      <c r="F134" s="130" t="s">
        <v>63</v>
      </c>
      <c r="G134" s="130">
        <v>10</v>
      </c>
      <c r="H134" s="144"/>
    </row>
    <row r="135" spans="1:8" ht="25.5" x14ac:dyDescent="0.25">
      <c r="A135" s="90">
        <v>12</v>
      </c>
      <c r="B135" s="92" t="s">
        <v>222</v>
      </c>
      <c r="C135" s="163" t="s">
        <v>223</v>
      </c>
      <c r="D135" s="130" t="s">
        <v>117</v>
      </c>
      <c r="E135" s="130">
        <v>1</v>
      </c>
      <c r="F135" s="130" t="s">
        <v>63</v>
      </c>
      <c r="G135" s="130">
        <v>1</v>
      </c>
      <c r="H135" s="144"/>
    </row>
    <row r="136" spans="1:8" ht="25.5" x14ac:dyDescent="0.25">
      <c r="A136" s="90">
        <v>13</v>
      </c>
      <c r="B136" s="92" t="s">
        <v>119</v>
      </c>
      <c r="C136" s="164" t="s">
        <v>224</v>
      </c>
      <c r="D136" s="130" t="s">
        <v>117</v>
      </c>
      <c r="E136" s="130">
        <v>1</v>
      </c>
      <c r="F136" s="130" t="s">
        <v>63</v>
      </c>
      <c r="G136" s="130">
        <v>1</v>
      </c>
      <c r="H136" s="144"/>
    </row>
    <row r="137" spans="1:8" x14ac:dyDescent="0.25">
      <c r="A137" s="90">
        <v>14</v>
      </c>
      <c r="B137" s="92" t="s">
        <v>225</v>
      </c>
      <c r="C137" s="110" t="s">
        <v>226</v>
      </c>
      <c r="D137" s="130" t="s">
        <v>117</v>
      </c>
      <c r="E137" s="130">
        <v>1</v>
      </c>
      <c r="F137" s="130" t="s">
        <v>63</v>
      </c>
      <c r="G137" s="130">
        <v>2</v>
      </c>
      <c r="H137" s="144"/>
    </row>
    <row r="138" spans="1:8" ht="15" customHeight="1" x14ac:dyDescent="0.25">
      <c r="A138" s="208" t="s">
        <v>227</v>
      </c>
      <c r="B138" s="209"/>
      <c r="C138" s="209"/>
      <c r="D138" s="209"/>
      <c r="E138" s="209"/>
      <c r="F138" s="209"/>
      <c r="G138" s="209"/>
      <c r="H138" s="209"/>
    </row>
    <row r="139" spans="1:8" ht="15" customHeight="1" x14ac:dyDescent="0.25">
      <c r="A139" s="189" t="s">
        <v>43</v>
      </c>
      <c r="B139" s="202"/>
      <c r="C139" s="202"/>
      <c r="D139" s="202"/>
      <c r="E139" s="202"/>
      <c r="F139" s="202"/>
      <c r="G139" s="202"/>
      <c r="H139" s="203"/>
    </row>
    <row r="140" spans="1:8" x14ac:dyDescent="0.25">
      <c r="A140" s="192" t="s">
        <v>228</v>
      </c>
      <c r="B140" s="204"/>
      <c r="C140" s="204"/>
      <c r="D140" s="204"/>
      <c r="E140" s="204"/>
      <c r="F140" s="204"/>
      <c r="G140" s="204"/>
      <c r="H140" s="205"/>
    </row>
    <row r="141" spans="1:8" x14ac:dyDescent="0.25">
      <c r="A141" s="192" t="s">
        <v>198</v>
      </c>
      <c r="B141" s="204"/>
      <c r="C141" s="204"/>
      <c r="D141" s="204"/>
      <c r="E141" s="204"/>
      <c r="F141" s="204"/>
      <c r="G141" s="204"/>
      <c r="H141" s="205"/>
    </row>
    <row r="142" spans="1:8" x14ac:dyDescent="0.25">
      <c r="A142" s="192" t="s">
        <v>46</v>
      </c>
      <c r="B142" s="204"/>
      <c r="C142" s="204"/>
      <c r="D142" s="204"/>
      <c r="E142" s="204"/>
      <c r="F142" s="204"/>
      <c r="G142" s="204"/>
      <c r="H142" s="205"/>
    </row>
    <row r="143" spans="1:8" ht="21.75" customHeight="1" x14ac:dyDescent="0.25">
      <c r="A143" s="192" t="s">
        <v>229</v>
      </c>
      <c r="B143" s="204"/>
      <c r="C143" s="204"/>
      <c r="D143" s="204"/>
      <c r="E143" s="204"/>
      <c r="F143" s="204"/>
      <c r="G143" s="204"/>
      <c r="H143" s="205"/>
    </row>
    <row r="144" spans="1:8" ht="15" customHeight="1" x14ac:dyDescent="0.25">
      <c r="A144" s="192" t="s">
        <v>48</v>
      </c>
      <c r="B144" s="204"/>
      <c r="C144" s="204"/>
      <c r="D144" s="204"/>
      <c r="E144" s="204"/>
      <c r="F144" s="204"/>
      <c r="G144" s="204"/>
      <c r="H144" s="205"/>
    </row>
    <row r="145" spans="1:8" ht="15" customHeight="1" x14ac:dyDescent="0.25">
      <c r="A145" s="192" t="s">
        <v>49</v>
      </c>
      <c r="B145" s="204"/>
      <c r="C145" s="204"/>
      <c r="D145" s="204"/>
      <c r="E145" s="204"/>
      <c r="F145" s="204"/>
      <c r="G145" s="204"/>
      <c r="H145" s="205"/>
    </row>
    <row r="146" spans="1:8" ht="15" customHeight="1" x14ac:dyDescent="0.25">
      <c r="A146" s="192" t="s">
        <v>114</v>
      </c>
      <c r="B146" s="204"/>
      <c r="C146" s="204"/>
      <c r="D146" s="204"/>
      <c r="E146" s="204"/>
      <c r="F146" s="204"/>
      <c r="G146" s="204"/>
      <c r="H146" s="205"/>
    </row>
    <row r="147" spans="1:8" ht="15" customHeight="1" x14ac:dyDescent="0.25">
      <c r="A147" s="194" t="s">
        <v>51</v>
      </c>
      <c r="B147" s="206"/>
      <c r="C147" s="206"/>
      <c r="D147" s="206"/>
      <c r="E147" s="206"/>
      <c r="F147" s="206"/>
      <c r="G147" s="206"/>
      <c r="H147" s="207"/>
    </row>
    <row r="148" spans="1:8" ht="52.5" customHeight="1" x14ac:dyDescent="0.25">
      <c r="A148" s="136" t="s">
        <v>52</v>
      </c>
      <c r="B148" s="137" t="s">
        <v>53</v>
      </c>
      <c r="C148" s="137" t="s">
        <v>54</v>
      </c>
      <c r="D148" s="137" t="s">
        <v>55</v>
      </c>
      <c r="E148" s="137" t="s">
        <v>56</v>
      </c>
      <c r="F148" s="137" t="s">
        <v>57</v>
      </c>
      <c r="G148" s="165" t="s">
        <v>58</v>
      </c>
      <c r="H148" s="137" t="s">
        <v>59</v>
      </c>
    </row>
    <row r="149" spans="1:8" ht="25.5" x14ac:dyDescent="0.25">
      <c r="A149" s="90">
        <v>1</v>
      </c>
      <c r="B149" s="92" t="s">
        <v>222</v>
      </c>
      <c r="C149" s="98" t="s">
        <v>230</v>
      </c>
      <c r="D149" s="130" t="s">
        <v>117</v>
      </c>
      <c r="E149" s="130">
        <v>1</v>
      </c>
      <c r="F149" s="130" t="s">
        <v>63</v>
      </c>
      <c r="G149" s="130">
        <v>1</v>
      </c>
      <c r="H149" s="144"/>
    </row>
    <row r="150" spans="1:8" ht="25.5" x14ac:dyDescent="0.25">
      <c r="A150" s="90">
        <v>2</v>
      </c>
      <c r="B150" s="92" t="s">
        <v>119</v>
      </c>
      <c r="C150" s="98" t="s">
        <v>231</v>
      </c>
      <c r="D150" s="130" t="s">
        <v>117</v>
      </c>
      <c r="E150" s="130">
        <v>1</v>
      </c>
      <c r="F150" s="130" t="s">
        <v>63</v>
      </c>
      <c r="G150" s="130">
        <v>1</v>
      </c>
      <c r="H150" s="144"/>
    </row>
    <row r="151" spans="1:8" ht="15" customHeight="1" x14ac:dyDescent="0.25">
      <c r="A151" s="200" t="s">
        <v>232</v>
      </c>
      <c r="B151" s="201"/>
      <c r="C151" s="201"/>
      <c r="D151" s="201"/>
      <c r="E151" s="201"/>
      <c r="F151" s="201"/>
      <c r="G151" s="201"/>
      <c r="H151" s="201"/>
    </row>
    <row r="152" spans="1:8" ht="15" customHeight="1" x14ac:dyDescent="0.25">
      <c r="A152" s="189" t="s">
        <v>43</v>
      </c>
      <c r="B152" s="202"/>
      <c r="C152" s="202"/>
      <c r="D152" s="202"/>
      <c r="E152" s="202"/>
      <c r="F152" s="202"/>
      <c r="G152" s="202"/>
      <c r="H152" s="203"/>
    </row>
    <row r="153" spans="1:8" s="134" customFormat="1" x14ac:dyDescent="0.25">
      <c r="A153" s="192" t="s">
        <v>233</v>
      </c>
      <c r="B153" s="204"/>
      <c r="C153" s="204"/>
      <c r="D153" s="204"/>
      <c r="E153" s="204"/>
      <c r="F153" s="204"/>
      <c r="G153" s="204"/>
      <c r="H153" s="205"/>
    </row>
    <row r="154" spans="1:8" s="134" customFormat="1" x14ac:dyDescent="0.25">
      <c r="A154" s="192" t="s">
        <v>110</v>
      </c>
      <c r="B154" s="204"/>
      <c r="C154" s="204"/>
      <c r="D154" s="204"/>
      <c r="E154" s="204"/>
      <c r="F154" s="204"/>
      <c r="G154" s="204"/>
      <c r="H154" s="205"/>
    </row>
    <row r="155" spans="1:8" s="134" customFormat="1" x14ac:dyDescent="0.25">
      <c r="A155" s="192" t="s">
        <v>46</v>
      </c>
      <c r="B155" s="204"/>
      <c r="C155" s="204"/>
      <c r="D155" s="204"/>
      <c r="E155" s="204"/>
      <c r="F155" s="204"/>
      <c r="G155" s="204"/>
      <c r="H155" s="205"/>
    </row>
    <row r="156" spans="1:8" s="134" customFormat="1" x14ac:dyDescent="0.25">
      <c r="A156" s="192" t="s">
        <v>234</v>
      </c>
      <c r="B156" s="204"/>
      <c r="C156" s="204"/>
      <c r="D156" s="204"/>
      <c r="E156" s="204"/>
      <c r="F156" s="204"/>
      <c r="G156" s="204"/>
      <c r="H156" s="205"/>
    </row>
    <row r="157" spans="1:8" s="134" customFormat="1" x14ac:dyDescent="0.25">
      <c r="A157" s="192" t="s">
        <v>48</v>
      </c>
      <c r="B157" s="204"/>
      <c r="C157" s="204"/>
      <c r="D157" s="204"/>
      <c r="E157" s="204"/>
      <c r="F157" s="204"/>
      <c r="G157" s="204"/>
      <c r="H157" s="205"/>
    </row>
    <row r="158" spans="1:8" s="134" customFormat="1" x14ac:dyDescent="0.25">
      <c r="A158" s="192" t="s">
        <v>49</v>
      </c>
      <c r="B158" s="204"/>
      <c r="C158" s="204"/>
      <c r="D158" s="204"/>
      <c r="E158" s="204"/>
      <c r="F158" s="204"/>
      <c r="G158" s="204"/>
      <c r="H158" s="205"/>
    </row>
    <row r="159" spans="1:8" s="134" customFormat="1" x14ac:dyDescent="0.25">
      <c r="A159" s="192" t="s">
        <v>114</v>
      </c>
      <c r="B159" s="204"/>
      <c r="C159" s="204"/>
      <c r="D159" s="204"/>
      <c r="E159" s="204"/>
      <c r="F159" s="204"/>
      <c r="G159" s="204"/>
      <c r="H159" s="205"/>
    </row>
    <row r="160" spans="1:8" s="134" customFormat="1" x14ac:dyDescent="0.25">
      <c r="A160" s="194" t="s">
        <v>51</v>
      </c>
      <c r="B160" s="206"/>
      <c r="C160" s="206"/>
      <c r="D160" s="206"/>
      <c r="E160" s="206"/>
      <c r="F160" s="206"/>
      <c r="G160" s="206"/>
      <c r="H160" s="207"/>
    </row>
    <row r="161" spans="1:8" s="134" customFormat="1" ht="51" x14ac:dyDescent="0.25">
      <c r="A161" s="166" t="s">
        <v>52</v>
      </c>
      <c r="B161" s="124" t="s">
        <v>53</v>
      </c>
      <c r="C161" s="124" t="s">
        <v>54</v>
      </c>
      <c r="D161" s="124" t="s">
        <v>55</v>
      </c>
      <c r="E161" s="124" t="s">
        <v>56</v>
      </c>
      <c r="F161" s="124" t="s">
        <v>57</v>
      </c>
      <c r="G161" s="123" t="s">
        <v>58</v>
      </c>
      <c r="H161" s="124" t="s">
        <v>59</v>
      </c>
    </row>
    <row r="162" spans="1:8" s="134" customFormat="1" ht="51" x14ac:dyDescent="0.25">
      <c r="A162" s="90">
        <v>1</v>
      </c>
      <c r="B162" s="98" t="s">
        <v>235</v>
      </c>
      <c r="C162" s="110" t="s">
        <v>236</v>
      </c>
      <c r="D162" s="130" t="s">
        <v>62</v>
      </c>
      <c r="E162" s="130">
        <v>1</v>
      </c>
      <c r="F162" s="130" t="s">
        <v>63</v>
      </c>
      <c r="G162" s="130">
        <v>20</v>
      </c>
      <c r="H162" s="106"/>
    </row>
    <row r="163" spans="1:8" ht="25.5" x14ac:dyDescent="0.25">
      <c r="A163" s="90">
        <v>2</v>
      </c>
      <c r="B163" s="92" t="s">
        <v>237</v>
      </c>
      <c r="C163" s="110" t="s">
        <v>238</v>
      </c>
      <c r="D163" s="130" t="s">
        <v>62</v>
      </c>
      <c r="E163" s="130">
        <v>1</v>
      </c>
      <c r="F163" s="130" t="s">
        <v>63</v>
      </c>
      <c r="G163" s="130">
        <v>20</v>
      </c>
      <c r="H163" s="144"/>
    </row>
    <row r="164" spans="1:8" ht="30" x14ac:dyDescent="0.25">
      <c r="A164" s="90">
        <v>3</v>
      </c>
      <c r="B164" s="92" t="s">
        <v>239</v>
      </c>
      <c r="C164" s="167" t="s">
        <v>240</v>
      </c>
      <c r="D164" s="130" t="s">
        <v>62</v>
      </c>
      <c r="E164" s="130">
        <v>1</v>
      </c>
      <c r="F164" s="130" t="s">
        <v>63</v>
      </c>
      <c r="G164" s="130">
        <v>20</v>
      </c>
      <c r="H164" s="144"/>
    </row>
    <row r="165" spans="1:8" ht="25.5" x14ac:dyDescent="0.25">
      <c r="A165" s="90">
        <v>4</v>
      </c>
      <c r="B165" s="92" t="s">
        <v>241</v>
      </c>
      <c r="C165" s="98" t="s">
        <v>242</v>
      </c>
      <c r="D165" s="130" t="s">
        <v>179</v>
      </c>
      <c r="E165" s="130">
        <v>1</v>
      </c>
      <c r="F165" s="130" t="s">
        <v>63</v>
      </c>
      <c r="G165" s="130">
        <v>100</v>
      </c>
      <c r="H165" s="144"/>
    </row>
    <row r="166" spans="1:8" ht="25.5" x14ac:dyDescent="0.25">
      <c r="A166" s="90">
        <v>5</v>
      </c>
      <c r="B166" s="92" t="s">
        <v>243</v>
      </c>
      <c r="C166" s="163" t="s">
        <v>230</v>
      </c>
      <c r="D166" s="130" t="s">
        <v>117</v>
      </c>
      <c r="E166" s="130">
        <v>1</v>
      </c>
      <c r="F166" s="130" t="s">
        <v>63</v>
      </c>
      <c r="G166" s="130">
        <v>8</v>
      </c>
      <c r="H166" s="144"/>
    </row>
    <row r="167" spans="1:8" x14ac:dyDescent="0.25">
      <c r="A167" s="90">
        <v>6</v>
      </c>
      <c r="B167" s="92" t="s">
        <v>127</v>
      </c>
      <c r="C167" s="110" t="s">
        <v>244</v>
      </c>
      <c r="D167" s="130" t="s">
        <v>117</v>
      </c>
      <c r="E167" s="130">
        <v>1</v>
      </c>
      <c r="F167" s="130" t="s">
        <v>63</v>
      </c>
      <c r="G167" s="130">
        <v>2</v>
      </c>
      <c r="H167" s="144"/>
    </row>
    <row r="168" spans="1:8" ht="38.25" x14ac:dyDescent="0.25">
      <c r="A168" s="90">
        <v>7</v>
      </c>
      <c r="B168" s="92" t="s">
        <v>245</v>
      </c>
      <c r="C168" s="127" t="s">
        <v>246</v>
      </c>
      <c r="D168" s="130" t="s">
        <v>117</v>
      </c>
      <c r="E168" s="130">
        <v>1</v>
      </c>
      <c r="F168" s="130" t="s">
        <v>63</v>
      </c>
      <c r="G168" s="130">
        <v>1</v>
      </c>
      <c r="H168" s="144"/>
    </row>
    <row r="169" spans="1:8" ht="64.5" x14ac:dyDescent="0.25">
      <c r="A169" s="90">
        <v>8</v>
      </c>
      <c r="B169" s="92" t="s">
        <v>70</v>
      </c>
      <c r="C169" s="168" t="s">
        <v>247</v>
      </c>
      <c r="D169" s="130" t="s">
        <v>62</v>
      </c>
      <c r="E169" s="130">
        <v>1</v>
      </c>
      <c r="F169" s="130" t="s">
        <v>63</v>
      </c>
      <c r="G169" s="130">
        <v>1</v>
      </c>
      <c r="H169" s="144"/>
    </row>
    <row r="170" spans="1:8" ht="38.25" x14ac:dyDescent="0.25">
      <c r="A170" s="90">
        <v>9</v>
      </c>
      <c r="B170" s="92" t="s">
        <v>201</v>
      </c>
      <c r="C170" s="98" t="s">
        <v>202</v>
      </c>
      <c r="D170" s="130" t="s">
        <v>62</v>
      </c>
      <c r="E170" s="130">
        <v>1</v>
      </c>
      <c r="F170" s="130" t="s">
        <v>63</v>
      </c>
      <c r="G170" s="130">
        <v>1</v>
      </c>
      <c r="H170" s="144"/>
    </row>
  </sheetData>
  <mergeCells count="90">
    <mergeCell ref="A159:H159"/>
    <mergeCell ref="A160:H160"/>
    <mergeCell ref="A154:H154"/>
    <mergeCell ref="A155:H155"/>
    <mergeCell ref="A156:H156"/>
    <mergeCell ref="A157:H157"/>
    <mergeCell ref="A158:H158"/>
    <mergeCell ref="A146:H146"/>
    <mergeCell ref="A147:H147"/>
    <mergeCell ref="A151:H151"/>
    <mergeCell ref="A152:H152"/>
    <mergeCell ref="A153:H153"/>
    <mergeCell ref="A141:H141"/>
    <mergeCell ref="A142:H142"/>
    <mergeCell ref="A143:H143"/>
    <mergeCell ref="A144:H144"/>
    <mergeCell ref="A145:H145"/>
    <mergeCell ref="A121:H121"/>
    <mergeCell ref="A122:H122"/>
    <mergeCell ref="A138:H138"/>
    <mergeCell ref="A139:H139"/>
    <mergeCell ref="A140:H140"/>
    <mergeCell ref="A116:H116"/>
    <mergeCell ref="A117:H117"/>
    <mergeCell ref="A118:H118"/>
    <mergeCell ref="A119:H119"/>
    <mergeCell ref="A120:H120"/>
    <mergeCell ref="A77:H77"/>
    <mergeCell ref="A108:H108"/>
    <mergeCell ref="A113:H113"/>
    <mergeCell ref="A114:H114"/>
    <mergeCell ref="A115:H115"/>
    <mergeCell ref="A72:H72"/>
    <mergeCell ref="A73:H73"/>
    <mergeCell ref="A74:H74"/>
    <mergeCell ref="A75:H75"/>
    <mergeCell ref="A76:H76"/>
    <mergeCell ref="A61:H61"/>
    <mergeCell ref="A68:H68"/>
    <mergeCell ref="A69:H69"/>
    <mergeCell ref="A70:H70"/>
    <mergeCell ref="A71:H71"/>
    <mergeCell ref="A56:H56"/>
    <mergeCell ref="A57:H57"/>
    <mergeCell ref="A58:H58"/>
    <mergeCell ref="A59:H59"/>
    <mergeCell ref="A60:H60"/>
    <mergeCell ref="A44:H44"/>
    <mergeCell ref="A52:H52"/>
    <mergeCell ref="A53:H53"/>
    <mergeCell ref="A54:H54"/>
    <mergeCell ref="A55:H55"/>
    <mergeCell ref="A21:H21"/>
    <mergeCell ref="A22:H22"/>
    <mergeCell ref="A23:H23"/>
    <mergeCell ref="A24:H24"/>
    <mergeCell ref="A25:H25"/>
    <mergeCell ref="A16:H16"/>
    <mergeCell ref="A17:H17"/>
    <mergeCell ref="A18:H18"/>
    <mergeCell ref="A19:H19"/>
    <mergeCell ref="A20:H20"/>
    <mergeCell ref="A13:B13"/>
    <mergeCell ref="C13:H13"/>
    <mergeCell ref="A14:B14"/>
    <mergeCell ref="C14:H14"/>
    <mergeCell ref="A15:B15"/>
    <mergeCell ref="C15:H15"/>
    <mergeCell ref="A11:B11"/>
    <mergeCell ref="C11:D11"/>
    <mergeCell ref="E11:F11"/>
    <mergeCell ref="G11:H11"/>
    <mergeCell ref="A12:B12"/>
    <mergeCell ref="C12:H12"/>
    <mergeCell ref="A9:B9"/>
    <mergeCell ref="C9:H9"/>
    <mergeCell ref="A10:B10"/>
    <mergeCell ref="C10:D10"/>
    <mergeCell ref="E10:F10"/>
    <mergeCell ref="G10:H10"/>
    <mergeCell ref="A6:H6"/>
    <mergeCell ref="A7:B7"/>
    <mergeCell ref="C7:H7"/>
    <mergeCell ref="A8:C8"/>
    <mergeCell ref="D8:H8"/>
    <mergeCell ref="A1:H1"/>
    <mergeCell ref="A2:H2"/>
    <mergeCell ref="A3:H3"/>
    <mergeCell ref="A4:H4"/>
    <mergeCell ref="A5:H5"/>
  </mergeCells>
  <hyperlinks>
    <hyperlink ref="C41" r:id="rId1"/>
  </hyperlinks>
  <pageMargins left="0.7" right="0.7" top="0.75" bottom="0.75" header="0" footer="0"/>
  <pageSetup paperSize="9" scale="61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3"/>
  <sheetViews>
    <sheetView topLeftCell="A82" zoomScale="70" zoomScaleNormal="70" workbookViewId="0">
      <selection activeCell="E83" sqref="E83"/>
    </sheetView>
  </sheetViews>
  <sheetFormatPr defaultColWidth="14.42578125" defaultRowHeight="15" x14ac:dyDescent="0.25"/>
  <cols>
    <col min="1" max="1" width="5.140625" style="84" customWidth="1"/>
    <col min="2" max="2" width="52" style="84" customWidth="1"/>
    <col min="3" max="3" width="49.42578125" style="85" customWidth="1"/>
    <col min="4" max="4" width="22" style="120" customWidth="1"/>
    <col min="5" max="5" width="15.42578125" style="84" customWidth="1"/>
    <col min="6" max="6" width="19.5703125" style="84" customWidth="1"/>
    <col min="7" max="7" width="14.42578125" style="84" customWidth="1"/>
    <col min="8" max="8" width="25" style="84" customWidth="1"/>
    <col min="9" max="11" width="8.5703125" style="86" customWidth="1"/>
    <col min="12" max="16384" width="14.42578125" style="86"/>
  </cols>
  <sheetData>
    <row r="1" spans="1:8" x14ac:dyDescent="0.25">
      <c r="A1" s="177"/>
      <c r="B1" s="178"/>
      <c r="C1" s="178"/>
      <c r="D1" s="178"/>
      <c r="E1" s="178"/>
      <c r="F1" s="178"/>
      <c r="G1" s="178"/>
      <c r="H1" s="178"/>
    </row>
    <row r="2" spans="1:8" s="118" customFormat="1" ht="21" x14ac:dyDescent="0.35">
      <c r="A2" s="179" t="s">
        <v>29</v>
      </c>
      <c r="B2" s="179"/>
      <c r="C2" s="179"/>
      <c r="D2" s="179"/>
      <c r="E2" s="179"/>
      <c r="F2" s="179"/>
      <c r="G2" s="179"/>
      <c r="H2" s="179"/>
    </row>
    <row r="3" spans="1:8" s="118" customFormat="1" ht="15" customHeight="1" x14ac:dyDescent="0.35">
      <c r="A3" s="180" t="str">
        <f>'Информация о Чемпионате'!B4</f>
        <v>Региональный Чемпионат</v>
      </c>
      <c r="B3" s="180"/>
      <c r="C3" s="180"/>
      <c r="D3" s="180"/>
      <c r="E3" s="180"/>
      <c r="F3" s="180"/>
      <c r="G3" s="180"/>
      <c r="H3" s="180"/>
    </row>
    <row r="4" spans="1:8" s="118" customFormat="1" ht="21" x14ac:dyDescent="0.35">
      <c r="A4" s="179" t="s">
        <v>30</v>
      </c>
      <c r="B4" s="179"/>
      <c r="C4" s="179"/>
      <c r="D4" s="179"/>
      <c r="E4" s="179"/>
      <c r="F4" s="179"/>
      <c r="G4" s="179"/>
      <c r="H4" s="179"/>
    </row>
    <row r="5" spans="1:8" s="118" customFormat="1" ht="25.5" customHeight="1" x14ac:dyDescent="0.35">
      <c r="A5" s="181" t="str">
        <f>'Информация о Чемпионате'!B3</f>
        <v>Поварсокое дело</v>
      </c>
      <c r="B5" s="181"/>
      <c r="C5" s="181"/>
      <c r="D5" s="181"/>
      <c r="E5" s="181"/>
      <c r="F5" s="181"/>
      <c r="G5" s="181"/>
      <c r="H5" s="181"/>
    </row>
    <row r="6" spans="1:8" ht="15" customHeight="1" x14ac:dyDescent="0.25">
      <c r="A6" s="182" t="s">
        <v>31</v>
      </c>
      <c r="B6" s="183"/>
      <c r="C6" s="183"/>
      <c r="D6" s="183"/>
      <c r="E6" s="183"/>
      <c r="F6" s="183"/>
      <c r="G6" s="183"/>
      <c r="H6" s="183"/>
    </row>
    <row r="7" spans="1:8" ht="15.75" customHeight="1" x14ac:dyDescent="0.25">
      <c r="A7" s="182" t="s">
        <v>32</v>
      </c>
      <c r="B7" s="182"/>
      <c r="C7" s="184" t="str">
        <f>'[1]Информация о Чемпионате'!B5</f>
        <v>Республика Карелия</v>
      </c>
      <c r="D7" s="184"/>
      <c r="E7" s="184"/>
      <c r="F7" s="184"/>
      <c r="G7" s="184"/>
      <c r="H7" s="184"/>
    </row>
    <row r="8" spans="1:8" ht="15.75" customHeight="1" x14ac:dyDescent="0.25">
      <c r="A8" s="182" t="s">
        <v>33</v>
      </c>
      <c r="B8" s="182"/>
      <c r="C8" s="182"/>
      <c r="D8" s="184" t="str">
        <f>'[1]Информация о Чемпионате'!B6</f>
        <v>ГАПОУ РК "Колледж технологии и предпринимательства"</v>
      </c>
      <c r="E8" s="184"/>
      <c r="F8" s="184"/>
      <c r="G8" s="184"/>
      <c r="H8" s="184"/>
    </row>
    <row r="9" spans="1:8" ht="15.75" customHeight="1" x14ac:dyDescent="0.25">
      <c r="A9" s="182" t="s">
        <v>34</v>
      </c>
      <c r="B9" s="182"/>
      <c r="C9" s="185" t="str">
        <f>'[1]Информация о Чемпионате'!B7</f>
        <v>проспект Александра Невского, д.64, г. Петрозаводск</v>
      </c>
      <c r="D9" s="185"/>
      <c r="E9" s="185"/>
      <c r="F9" s="185"/>
      <c r="G9" s="185"/>
      <c r="H9" s="185"/>
    </row>
    <row r="10" spans="1:8" ht="15.75" customHeight="1" x14ac:dyDescent="0.25">
      <c r="A10" s="182" t="s">
        <v>35</v>
      </c>
      <c r="B10" s="182"/>
      <c r="C10" s="185" t="str">
        <f>'[1]Информация о Чемпионате'!B9</f>
        <v>Бычкова Галина Владимировна</v>
      </c>
      <c r="D10" s="185"/>
      <c r="E10" s="185" t="str">
        <f>'[1]Информация о Чемпионате'!B10</f>
        <v>verbichev59@gmail.com</v>
      </c>
      <c r="F10" s="185"/>
      <c r="G10" s="185">
        <f>'[1]Информация о Чемпионате'!B11</f>
        <v>79114191942</v>
      </c>
      <c r="H10" s="185"/>
    </row>
    <row r="11" spans="1:8" ht="15.75" customHeight="1" x14ac:dyDescent="0.25">
      <c r="A11" s="182" t="s">
        <v>36</v>
      </c>
      <c r="B11" s="182"/>
      <c r="C11" s="185" t="str">
        <f>'[1]Информация о Чемпионате'!B12</f>
        <v>Чеснакова Жанна Викторовна</v>
      </c>
      <c r="D11" s="185"/>
      <c r="E11" s="185" t="str">
        <f>'[1]Информация о Чемпионате'!B13</f>
        <v>jane.tchesnakova@yandex.ru</v>
      </c>
      <c r="F11" s="185"/>
      <c r="G11" s="185">
        <f>'[1]Информация о Чемпионате'!B14</f>
        <v>79535381943</v>
      </c>
      <c r="H11" s="185"/>
    </row>
    <row r="12" spans="1:8" ht="15.75" customHeight="1" x14ac:dyDescent="0.25">
      <c r="A12" s="182" t="s">
        <v>37</v>
      </c>
      <c r="B12" s="182"/>
      <c r="C12" s="185">
        <f>'[1]Информация о Чемпионате'!B17</f>
        <v>8</v>
      </c>
      <c r="D12" s="185"/>
      <c r="E12" s="185"/>
      <c r="F12" s="185"/>
      <c r="G12" s="185"/>
      <c r="H12" s="185"/>
    </row>
    <row r="13" spans="1:8" ht="15.75" customHeight="1" x14ac:dyDescent="0.25">
      <c r="A13" s="182" t="s">
        <v>38</v>
      </c>
      <c r="B13" s="182"/>
      <c r="C13" s="185">
        <f>'[1]Информация о Чемпионате'!B15</f>
        <v>5</v>
      </c>
      <c r="D13" s="185"/>
      <c r="E13" s="185"/>
      <c r="F13" s="185"/>
      <c r="G13" s="185"/>
      <c r="H13" s="185"/>
    </row>
    <row r="14" spans="1:8" ht="15.75" customHeight="1" x14ac:dyDescent="0.25">
      <c r="A14" s="182" t="s">
        <v>39</v>
      </c>
      <c r="B14" s="182"/>
      <c r="C14" s="185">
        <f>'[1]Информация о Чемпионате'!B16</f>
        <v>5</v>
      </c>
      <c r="D14" s="185"/>
      <c r="E14" s="185"/>
      <c r="F14" s="185"/>
      <c r="G14" s="185"/>
      <c r="H14" s="185"/>
    </row>
    <row r="15" spans="1:8" ht="15.75" customHeight="1" x14ac:dyDescent="0.25">
      <c r="A15" s="182" t="s">
        <v>40</v>
      </c>
      <c r="B15" s="182"/>
      <c r="C15" s="185" t="s">
        <v>41</v>
      </c>
      <c r="D15" s="185"/>
      <c r="E15" s="185"/>
      <c r="F15" s="185"/>
      <c r="G15" s="185"/>
      <c r="H15" s="185"/>
    </row>
    <row r="16" spans="1:8" ht="20.25" x14ac:dyDescent="0.25">
      <c r="A16" s="214" t="s">
        <v>248</v>
      </c>
      <c r="B16" s="215"/>
      <c r="C16" s="215"/>
      <c r="D16" s="215"/>
      <c r="E16" s="215"/>
      <c r="F16" s="215"/>
      <c r="G16" s="215"/>
      <c r="H16" s="215"/>
    </row>
    <row r="17" spans="1:8" ht="15" customHeight="1" x14ac:dyDescent="0.25">
      <c r="A17" s="189" t="s">
        <v>43</v>
      </c>
      <c r="B17" s="190"/>
      <c r="C17" s="190"/>
      <c r="D17" s="190"/>
      <c r="E17" s="190"/>
      <c r="F17" s="190"/>
      <c r="G17" s="190"/>
      <c r="H17" s="191"/>
    </row>
    <row r="18" spans="1:8" ht="15" customHeight="1" x14ac:dyDescent="0.25">
      <c r="A18" s="192" t="s">
        <v>249</v>
      </c>
      <c r="B18" s="183"/>
      <c r="C18" s="183"/>
      <c r="D18" s="183"/>
      <c r="E18" s="183"/>
      <c r="F18" s="183"/>
      <c r="G18" s="183"/>
      <c r="H18" s="193"/>
    </row>
    <row r="19" spans="1:8" ht="15" customHeight="1" x14ac:dyDescent="0.25">
      <c r="A19" s="192" t="s">
        <v>250</v>
      </c>
      <c r="B19" s="183"/>
      <c r="C19" s="183"/>
      <c r="D19" s="183"/>
      <c r="E19" s="183"/>
      <c r="F19" s="183"/>
      <c r="G19" s="183"/>
      <c r="H19" s="193"/>
    </row>
    <row r="20" spans="1:8" ht="15" customHeight="1" x14ac:dyDescent="0.25">
      <c r="A20" s="192" t="s">
        <v>251</v>
      </c>
      <c r="B20" s="183"/>
      <c r="C20" s="183"/>
      <c r="D20" s="183"/>
      <c r="E20" s="183"/>
      <c r="F20" s="183"/>
      <c r="G20" s="183"/>
      <c r="H20" s="193"/>
    </row>
    <row r="21" spans="1:8" ht="15" customHeight="1" x14ac:dyDescent="0.25">
      <c r="A21" s="192" t="s">
        <v>252</v>
      </c>
      <c r="B21" s="183"/>
      <c r="C21" s="183"/>
      <c r="D21" s="183"/>
      <c r="E21" s="183"/>
      <c r="F21" s="183"/>
      <c r="G21" s="183"/>
      <c r="H21" s="193"/>
    </row>
    <row r="22" spans="1:8" ht="15" customHeight="1" x14ac:dyDescent="0.25">
      <c r="A22" s="192" t="s">
        <v>253</v>
      </c>
      <c r="B22" s="183"/>
      <c r="C22" s="183"/>
      <c r="D22" s="183"/>
      <c r="E22" s="183"/>
      <c r="F22" s="183"/>
      <c r="G22" s="183"/>
      <c r="H22" s="193"/>
    </row>
    <row r="23" spans="1:8" ht="15" customHeight="1" x14ac:dyDescent="0.25">
      <c r="A23" s="192" t="s">
        <v>49</v>
      </c>
      <c r="B23" s="183"/>
      <c r="C23" s="183"/>
      <c r="D23" s="183"/>
      <c r="E23" s="183"/>
      <c r="F23" s="183"/>
      <c r="G23" s="183"/>
      <c r="H23" s="193"/>
    </row>
    <row r="24" spans="1:8" ht="15" customHeight="1" x14ac:dyDescent="0.25">
      <c r="A24" s="192" t="s">
        <v>254</v>
      </c>
      <c r="B24" s="183"/>
      <c r="C24" s="183"/>
      <c r="D24" s="183"/>
      <c r="E24" s="183"/>
      <c r="F24" s="183"/>
      <c r="G24" s="183"/>
      <c r="H24" s="193"/>
    </row>
    <row r="25" spans="1:8" ht="15" customHeight="1" x14ac:dyDescent="0.25">
      <c r="A25" s="194" t="s">
        <v>51</v>
      </c>
      <c r="B25" s="195"/>
      <c r="C25" s="195"/>
      <c r="D25" s="195"/>
      <c r="E25" s="195"/>
      <c r="F25" s="195"/>
      <c r="G25" s="195"/>
      <c r="H25" s="196"/>
    </row>
    <row r="26" spans="1:8" ht="75" x14ac:dyDescent="0.25">
      <c r="A26" s="78" t="s">
        <v>52</v>
      </c>
      <c r="B26" s="78" t="s">
        <v>53</v>
      </c>
      <c r="C26" s="121" t="s">
        <v>54</v>
      </c>
      <c r="D26" s="78" t="s">
        <v>55</v>
      </c>
      <c r="E26" s="122" t="s">
        <v>56</v>
      </c>
      <c r="F26" s="78" t="s">
        <v>57</v>
      </c>
      <c r="G26" s="78" t="s">
        <v>58</v>
      </c>
      <c r="H26" s="78" t="s">
        <v>59</v>
      </c>
    </row>
    <row r="27" spans="1:8" s="83" customFormat="1" ht="42" customHeight="1" x14ac:dyDescent="0.25">
      <c r="A27" s="90">
        <v>1</v>
      </c>
      <c r="B27" s="92" t="s">
        <v>78</v>
      </c>
      <c r="C27" s="105" t="s">
        <v>255</v>
      </c>
      <c r="D27" s="123"/>
      <c r="E27" s="90">
        <v>3</v>
      </c>
      <c r="F27" s="90" t="s">
        <v>63</v>
      </c>
      <c r="G27" s="94">
        <v>15</v>
      </c>
      <c r="H27" s="124"/>
    </row>
    <row r="28" spans="1:8" s="83" customFormat="1" ht="27" customHeight="1" x14ac:dyDescent="0.25">
      <c r="A28" s="90">
        <v>2</v>
      </c>
      <c r="B28" s="98" t="s">
        <v>256</v>
      </c>
      <c r="C28" s="105" t="s">
        <v>257</v>
      </c>
      <c r="D28" s="123"/>
      <c r="E28" s="90">
        <v>1</v>
      </c>
      <c r="F28" s="90" t="s">
        <v>63</v>
      </c>
      <c r="G28" s="94">
        <v>5</v>
      </c>
      <c r="H28" s="124"/>
    </row>
    <row r="29" spans="1:8" s="83" customFormat="1" ht="227.1" customHeight="1" x14ac:dyDescent="0.25">
      <c r="A29" s="90">
        <v>3</v>
      </c>
      <c r="B29" s="98" t="s">
        <v>258</v>
      </c>
      <c r="C29" s="105" t="s">
        <v>259</v>
      </c>
      <c r="D29" s="123"/>
      <c r="E29" s="90">
        <v>1</v>
      </c>
      <c r="F29" s="90" t="s">
        <v>63</v>
      </c>
      <c r="G29" s="94">
        <v>5</v>
      </c>
      <c r="H29" s="124"/>
    </row>
    <row r="30" spans="1:8" ht="60.95" customHeight="1" x14ac:dyDescent="0.25">
      <c r="A30" s="90">
        <v>4</v>
      </c>
      <c r="B30" s="98" t="s">
        <v>201</v>
      </c>
      <c r="C30" s="98" t="s">
        <v>202</v>
      </c>
      <c r="D30" s="123"/>
      <c r="E30" s="90">
        <v>1</v>
      </c>
      <c r="F30" s="90" t="s">
        <v>63</v>
      </c>
      <c r="G30" s="90">
        <v>5</v>
      </c>
      <c r="H30" s="124"/>
    </row>
    <row r="31" spans="1:8" ht="74.099999999999994" customHeight="1" x14ac:dyDescent="0.25">
      <c r="A31" s="90">
        <v>5</v>
      </c>
      <c r="B31" s="98" t="s">
        <v>203</v>
      </c>
      <c r="C31" s="105" t="s">
        <v>260</v>
      </c>
      <c r="D31" s="123"/>
      <c r="E31" s="90">
        <v>1</v>
      </c>
      <c r="F31" s="90" t="s">
        <v>63</v>
      </c>
      <c r="G31" s="90">
        <v>5</v>
      </c>
      <c r="H31" s="124"/>
    </row>
    <row r="32" spans="1:8" ht="21" customHeight="1" x14ac:dyDescent="0.25">
      <c r="A32" s="90">
        <v>6</v>
      </c>
      <c r="B32" s="98" t="s">
        <v>66</v>
      </c>
      <c r="C32" s="98" t="s">
        <v>261</v>
      </c>
      <c r="D32" s="123"/>
      <c r="E32" s="90">
        <v>3</v>
      </c>
      <c r="F32" s="90" t="s">
        <v>63</v>
      </c>
      <c r="G32" s="90">
        <v>15</v>
      </c>
      <c r="H32" s="124"/>
    </row>
    <row r="33" spans="1:8" ht="21" customHeight="1" x14ac:dyDescent="0.25">
      <c r="A33" s="90">
        <v>7</v>
      </c>
      <c r="B33" s="98" t="s">
        <v>66</v>
      </c>
      <c r="C33" s="98" t="s">
        <v>262</v>
      </c>
      <c r="D33" s="123"/>
      <c r="E33" s="90">
        <v>2</v>
      </c>
      <c r="F33" s="90" t="s">
        <v>63</v>
      </c>
      <c r="G33" s="90">
        <v>10</v>
      </c>
      <c r="H33" s="124"/>
    </row>
    <row r="34" spans="1:8" x14ac:dyDescent="0.25">
      <c r="A34" s="90">
        <v>8</v>
      </c>
      <c r="B34" s="98" t="s">
        <v>66</v>
      </c>
      <c r="C34" s="98" t="s">
        <v>263</v>
      </c>
      <c r="D34" s="123"/>
      <c r="E34" s="90">
        <v>2</v>
      </c>
      <c r="F34" s="90" t="s">
        <v>63</v>
      </c>
      <c r="G34" s="90">
        <v>10</v>
      </c>
      <c r="H34" s="124"/>
    </row>
    <row r="35" spans="1:8" x14ac:dyDescent="0.25">
      <c r="A35" s="90">
        <v>9</v>
      </c>
      <c r="B35" s="98" t="s">
        <v>66</v>
      </c>
      <c r="C35" s="98" t="s">
        <v>264</v>
      </c>
      <c r="D35" s="123"/>
      <c r="E35" s="90">
        <v>2</v>
      </c>
      <c r="F35" s="90" t="s">
        <v>63</v>
      </c>
      <c r="G35" s="90">
        <v>10</v>
      </c>
      <c r="H35" s="124"/>
    </row>
    <row r="36" spans="1:8" x14ac:dyDescent="0.25">
      <c r="A36" s="90">
        <v>10</v>
      </c>
      <c r="B36" s="98" t="s">
        <v>66</v>
      </c>
      <c r="C36" s="98" t="s">
        <v>265</v>
      </c>
      <c r="D36" s="123"/>
      <c r="E36" s="90">
        <v>2</v>
      </c>
      <c r="F36" s="90" t="s">
        <v>63</v>
      </c>
      <c r="G36" s="90">
        <v>10</v>
      </c>
      <c r="H36" s="124"/>
    </row>
    <row r="37" spans="1:8" x14ac:dyDescent="0.25">
      <c r="A37" s="90">
        <v>11</v>
      </c>
      <c r="B37" s="98" t="s">
        <v>66</v>
      </c>
      <c r="C37" s="98" t="s">
        <v>266</v>
      </c>
      <c r="D37" s="123"/>
      <c r="E37" s="90">
        <v>2</v>
      </c>
      <c r="F37" s="90" t="s">
        <v>63</v>
      </c>
      <c r="G37" s="90">
        <v>10</v>
      </c>
      <c r="H37" s="124"/>
    </row>
    <row r="38" spans="1:8" x14ac:dyDescent="0.25">
      <c r="A38" s="90">
        <v>12</v>
      </c>
      <c r="B38" s="98" t="s">
        <v>66</v>
      </c>
      <c r="C38" s="98" t="s">
        <v>267</v>
      </c>
      <c r="D38" s="123"/>
      <c r="E38" s="90">
        <v>3</v>
      </c>
      <c r="F38" s="90"/>
      <c r="G38" s="90">
        <v>15</v>
      </c>
      <c r="H38" s="124"/>
    </row>
    <row r="39" spans="1:8" x14ac:dyDescent="0.25">
      <c r="A39" s="90">
        <v>13</v>
      </c>
      <c r="B39" s="98" t="s">
        <v>66</v>
      </c>
      <c r="C39" s="98" t="s">
        <v>268</v>
      </c>
      <c r="D39" s="123"/>
      <c r="E39" s="90">
        <v>1</v>
      </c>
      <c r="F39" s="90" t="s">
        <v>63</v>
      </c>
      <c r="G39" s="90">
        <v>5</v>
      </c>
      <c r="H39" s="124"/>
    </row>
    <row r="40" spans="1:8" s="119" customFormat="1" ht="39" customHeight="1" x14ac:dyDescent="0.25">
      <c r="A40" s="90">
        <v>14</v>
      </c>
      <c r="B40" s="98" t="s">
        <v>269</v>
      </c>
      <c r="C40" s="105" t="s">
        <v>270</v>
      </c>
      <c r="D40" s="123"/>
      <c r="E40" s="90">
        <v>1</v>
      </c>
      <c r="F40" s="90" t="s">
        <v>63</v>
      </c>
      <c r="G40" s="90">
        <v>5</v>
      </c>
      <c r="H40" s="124"/>
    </row>
    <row r="41" spans="1:8" ht="210" customHeight="1" x14ac:dyDescent="0.25">
      <c r="A41" s="90">
        <v>15</v>
      </c>
      <c r="B41" s="98" t="s">
        <v>271</v>
      </c>
      <c r="C41" s="105" t="s">
        <v>272</v>
      </c>
      <c r="D41" s="123"/>
      <c r="E41" s="90">
        <v>1</v>
      </c>
      <c r="F41" s="90" t="s">
        <v>63</v>
      </c>
      <c r="G41" s="90">
        <v>5</v>
      </c>
      <c r="H41" s="124"/>
    </row>
    <row r="42" spans="1:8" s="83" customFormat="1" x14ac:dyDescent="0.25">
      <c r="A42" s="90">
        <v>16</v>
      </c>
      <c r="B42" s="98" t="s">
        <v>273</v>
      </c>
      <c r="C42" s="98" t="s">
        <v>274</v>
      </c>
      <c r="D42" s="123"/>
      <c r="E42" s="90">
        <v>1</v>
      </c>
      <c r="F42" s="90" t="s">
        <v>63</v>
      </c>
      <c r="G42" s="90">
        <v>5</v>
      </c>
      <c r="H42" s="124"/>
    </row>
    <row r="43" spans="1:8" ht="33.950000000000003" customHeight="1" x14ac:dyDescent="0.25">
      <c r="A43" s="90">
        <v>17</v>
      </c>
      <c r="B43" s="98" t="s">
        <v>275</v>
      </c>
      <c r="C43" s="98" t="s">
        <v>276</v>
      </c>
      <c r="D43" s="123"/>
      <c r="E43" s="90">
        <v>1</v>
      </c>
      <c r="F43" s="90" t="s">
        <v>63</v>
      </c>
      <c r="G43" s="90">
        <v>5</v>
      </c>
      <c r="H43" s="124"/>
    </row>
    <row r="44" spans="1:8" ht="38.25" x14ac:dyDescent="0.25">
      <c r="A44" s="90">
        <v>18</v>
      </c>
      <c r="B44" s="105" t="s">
        <v>277</v>
      </c>
      <c r="C44" s="105" t="s">
        <v>278</v>
      </c>
      <c r="D44" s="123"/>
      <c r="E44" s="90">
        <v>1</v>
      </c>
      <c r="F44" s="90" t="s">
        <v>63</v>
      </c>
      <c r="G44" s="90">
        <v>5</v>
      </c>
      <c r="H44" s="124"/>
    </row>
    <row r="45" spans="1:8" ht="27" customHeight="1" x14ac:dyDescent="0.25">
      <c r="A45" s="90">
        <v>19</v>
      </c>
      <c r="B45" s="98" t="s">
        <v>279</v>
      </c>
      <c r="C45" s="98" t="str">
        <f>'[2]Рабочее место конкурсантов'!$C$110</f>
        <v xml:space="preserve">Смеситель для кухни UNION MW001 двухвентильный с высоким изливом </v>
      </c>
      <c r="D45" s="123"/>
      <c r="E45" s="90">
        <v>2</v>
      </c>
      <c r="F45" s="90" t="s">
        <v>63</v>
      </c>
      <c r="G45" s="90">
        <v>10</v>
      </c>
      <c r="H45" s="124"/>
    </row>
    <row r="46" spans="1:8" ht="26.1" customHeight="1" x14ac:dyDescent="0.25">
      <c r="A46" s="90">
        <v>20</v>
      </c>
      <c r="B46" s="105" t="s">
        <v>280</v>
      </c>
      <c r="C46" s="105" t="s">
        <v>281</v>
      </c>
      <c r="D46" s="123"/>
      <c r="E46" s="90">
        <v>3</v>
      </c>
      <c r="F46" s="90" t="s">
        <v>63</v>
      </c>
      <c r="G46" s="90">
        <v>15</v>
      </c>
      <c r="H46" s="124"/>
    </row>
    <row r="47" spans="1:8" ht="24" customHeight="1" x14ac:dyDescent="0.25">
      <c r="A47" s="90">
        <v>21</v>
      </c>
      <c r="B47" s="105" t="s">
        <v>282</v>
      </c>
      <c r="C47" s="105" t="s">
        <v>283</v>
      </c>
      <c r="D47" s="123"/>
      <c r="E47" s="90">
        <v>3</v>
      </c>
      <c r="F47" s="90" t="s">
        <v>63</v>
      </c>
      <c r="G47" s="90">
        <v>15</v>
      </c>
      <c r="H47" s="124"/>
    </row>
    <row r="48" spans="1:8" x14ac:dyDescent="0.25">
      <c r="A48" s="90">
        <v>22</v>
      </c>
      <c r="B48" s="98" t="s">
        <v>284</v>
      </c>
      <c r="C48" s="98" t="s">
        <v>285</v>
      </c>
      <c r="D48" s="123"/>
      <c r="E48" s="90">
        <v>9</v>
      </c>
      <c r="F48" s="90" t="s">
        <v>63</v>
      </c>
      <c r="G48" s="90">
        <v>45</v>
      </c>
      <c r="H48" s="124"/>
    </row>
    <row r="49" spans="1:8" ht="35.1" customHeight="1" x14ac:dyDescent="0.25">
      <c r="A49" s="90">
        <v>23</v>
      </c>
      <c r="B49" s="98" t="s">
        <v>286</v>
      </c>
      <c r="C49" s="105" t="s">
        <v>287</v>
      </c>
      <c r="D49" s="123"/>
      <c r="E49" s="90">
        <v>3</v>
      </c>
      <c r="F49" s="90" t="s">
        <v>63</v>
      </c>
      <c r="G49" s="90">
        <v>15</v>
      </c>
      <c r="H49" s="124"/>
    </row>
    <row r="50" spans="1:8" x14ac:dyDescent="0.25">
      <c r="A50" s="90">
        <v>24</v>
      </c>
      <c r="B50" s="92" t="s">
        <v>288</v>
      </c>
      <c r="C50" s="98" t="s">
        <v>289</v>
      </c>
      <c r="D50" s="123"/>
      <c r="E50" s="90">
        <v>3</v>
      </c>
      <c r="F50" s="90" t="s">
        <v>63</v>
      </c>
      <c r="G50" s="90">
        <v>15</v>
      </c>
      <c r="H50" s="124"/>
    </row>
    <row r="51" spans="1:8" x14ac:dyDescent="0.25">
      <c r="A51" s="90">
        <v>25</v>
      </c>
      <c r="B51" s="98" t="s">
        <v>290</v>
      </c>
      <c r="C51" s="98" t="s">
        <v>291</v>
      </c>
      <c r="D51" s="123"/>
      <c r="E51" s="90">
        <v>2</v>
      </c>
      <c r="F51" s="90" t="s">
        <v>63</v>
      </c>
      <c r="G51" s="90">
        <v>10</v>
      </c>
      <c r="H51" s="124"/>
    </row>
    <row r="52" spans="1:8" ht="25.5" x14ac:dyDescent="0.25">
      <c r="A52" s="90">
        <v>26</v>
      </c>
      <c r="B52" s="98" t="s">
        <v>292</v>
      </c>
      <c r="C52" s="92" t="s">
        <v>293</v>
      </c>
      <c r="D52" s="123"/>
      <c r="E52" s="90">
        <v>1</v>
      </c>
      <c r="F52" s="90" t="s">
        <v>217</v>
      </c>
      <c r="G52" s="90">
        <v>5</v>
      </c>
      <c r="H52" s="124"/>
    </row>
    <row r="53" spans="1:8" x14ac:dyDescent="0.25">
      <c r="A53" s="90">
        <v>27</v>
      </c>
      <c r="B53" s="98" t="s">
        <v>294</v>
      </c>
      <c r="C53" s="92" t="s">
        <v>295</v>
      </c>
      <c r="D53" s="123"/>
      <c r="E53" s="90">
        <v>1</v>
      </c>
      <c r="F53" s="90" t="s">
        <v>63</v>
      </c>
      <c r="G53" s="90">
        <v>5</v>
      </c>
      <c r="H53" s="124"/>
    </row>
    <row r="54" spans="1:8" x14ac:dyDescent="0.25">
      <c r="A54" s="90">
        <v>28</v>
      </c>
      <c r="B54" s="98" t="s">
        <v>294</v>
      </c>
      <c r="C54" s="92" t="s">
        <v>296</v>
      </c>
      <c r="D54" s="123"/>
      <c r="E54" s="90">
        <v>1</v>
      </c>
      <c r="F54" s="90" t="s">
        <v>63</v>
      </c>
      <c r="G54" s="90">
        <v>5</v>
      </c>
      <c r="H54" s="124"/>
    </row>
    <row r="55" spans="1:8" ht="25.5" x14ac:dyDescent="0.25">
      <c r="A55" s="90">
        <v>29</v>
      </c>
      <c r="B55" s="98" t="s">
        <v>297</v>
      </c>
      <c r="C55" s="92" t="s">
        <v>298</v>
      </c>
      <c r="D55" s="123"/>
      <c r="E55" s="90">
        <v>2</v>
      </c>
      <c r="F55" s="90" t="s">
        <v>63</v>
      </c>
      <c r="G55" s="90">
        <v>10</v>
      </c>
      <c r="H55" s="124"/>
    </row>
    <row r="56" spans="1:8" ht="25.5" x14ac:dyDescent="0.25">
      <c r="A56" s="90">
        <v>30</v>
      </c>
      <c r="B56" s="98" t="s">
        <v>297</v>
      </c>
      <c r="C56" s="92" t="s">
        <v>299</v>
      </c>
      <c r="D56" s="123"/>
      <c r="E56" s="90">
        <v>1</v>
      </c>
      <c r="F56" s="90" t="s">
        <v>63</v>
      </c>
      <c r="G56" s="90">
        <v>5</v>
      </c>
      <c r="H56" s="124"/>
    </row>
    <row r="57" spans="1:8" ht="30.95" customHeight="1" x14ac:dyDescent="0.25">
      <c r="A57" s="90">
        <v>31</v>
      </c>
      <c r="B57" s="98" t="s">
        <v>300</v>
      </c>
      <c r="C57" s="92" t="s">
        <v>301</v>
      </c>
      <c r="D57" s="123"/>
      <c r="E57" s="90">
        <v>1</v>
      </c>
      <c r="F57" s="90" t="s">
        <v>217</v>
      </c>
      <c r="G57" s="90">
        <v>5</v>
      </c>
      <c r="H57" s="124"/>
    </row>
    <row r="58" spans="1:8" ht="27" customHeight="1" x14ac:dyDescent="0.25">
      <c r="A58" s="90">
        <v>32</v>
      </c>
      <c r="B58" s="98" t="s">
        <v>302</v>
      </c>
      <c r="C58" s="92" t="s">
        <v>303</v>
      </c>
      <c r="D58" s="123"/>
      <c r="E58" s="90">
        <v>2</v>
      </c>
      <c r="F58" s="90" t="s">
        <v>63</v>
      </c>
      <c r="G58" s="90">
        <v>10</v>
      </c>
      <c r="H58" s="124"/>
    </row>
    <row r="59" spans="1:8" x14ac:dyDescent="0.25">
      <c r="A59" s="90">
        <v>33</v>
      </c>
      <c r="B59" s="98" t="s">
        <v>304</v>
      </c>
      <c r="C59" s="92" t="s">
        <v>305</v>
      </c>
      <c r="D59" s="123"/>
      <c r="E59" s="90">
        <v>2</v>
      </c>
      <c r="F59" s="90" t="s">
        <v>63</v>
      </c>
      <c r="G59" s="90">
        <v>10</v>
      </c>
      <c r="H59" s="124"/>
    </row>
    <row r="60" spans="1:8" x14ac:dyDescent="0.25">
      <c r="A60" s="90">
        <v>34</v>
      </c>
      <c r="B60" s="98" t="s">
        <v>306</v>
      </c>
      <c r="C60" s="92" t="s">
        <v>307</v>
      </c>
      <c r="D60" s="123"/>
      <c r="E60" s="90">
        <v>6</v>
      </c>
      <c r="F60" s="90" t="s">
        <v>63</v>
      </c>
      <c r="G60" s="125">
        <v>30</v>
      </c>
      <c r="H60" s="124"/>
    </row>
    <row r="61" spans="1:8" x14ac:dyDescent="0.25">
      <c r="A61" s="90">
        <v>35</v>
      </c>
      <c r="B61" s="98" t="s">
        <v>308</v>
      </c>
      <c r="C61" s="92" t="s">
        <v>309</v>
      </c>
      <c r="D61" s="123"/>
      <c r="E61" s="90">
        <v>1</v>
      </c>
      <c r="F61" s="90" t="s">
        <v>63</v>
      </c>
      <c r="G61" s="90">
        <v>5</v>
      </c>
      <c r="H61" s="124"/>
    </row>
    <row r="62" spans="1:8" x14ac:dyDescent="0.25">
      <c r="A62" s="90">
        <v>36</v>
      </c>
      <c r="B62" s="98" t="s">
        <v>310</v>
      </c>
      <c r="C62" s="92" t="s">
        <v>298</v>
      </c>
      <c r="D62" s="123"/>
      <c r="E62" s="90">
        <v>1</v>
      </c>
      <c r="F62" s="90" t="s">
        <v>63</v>
      </c>
      <c r="G62" s="90">
        <v>5</v>
      </c>
      <c r="H62" s="124"/>
    </row>
    <row r="63" spans="1:8" x14ac:dyDescent="0.25">
      <c r="A63" s="90">
        <v>37</v>
      </c>
      <c r="B63" s="98" t="s">
        <v>311</v>
      </c>
      <c r="C63" s="92" t="str">
        <f>'[2]Рабочее место конкурсантов'!$C$192</f>
        <v>Нержавеющая сталь</v>
      </c>
      <c r="D63" s="123"/>
      <c r="E63" s="90">
        <v>1</v>
      </c>
      <c r="F63" s="90" t="s">
        <v>63</v>
      </c>
      <c r="G63" s="90">
        <v>5</v>
      </c>
      <c r="H63" s="124"/>
    </row>
    <row r="64" spans="1:8" x14ac:dyDescent="0.25">
      <c r="A64" s="90">
        <v>38</v>
      </c>
      <c r="B64" s="98" t="s">
        <v>312</v>
      </c>
      <c r="C64" s="92" t="s">
        <v>313</v>
      </c>
      <c r="D64" s="123"/>
      <c r="E64" s="90">
        <v>3</v>
      </c>
      <c r="F64" s="90" t="s">
        <v>63</v>
      </c>
      <c r="G64" s="90">
        <v>15</v>
      </c>
      <c r="H64" s="124"/>
    </row>
    <row r="65" spans="1:8" x14ac:dyDescent="0.25">
      <c r="A65" s="90">
        <v>39</v>
      </c>
      <c r="B65" s="98" t="s">
        <v>314</v>
      </c>
      <c r="C65" s="92" t="s">
        <v>315</v>
      </c>
      <c r="D65" s="123"/>
      <c r="E65" s="90">
        <v>1</v>
      </c>
      <c r="F65" s="90" t="s">
        <v>63</v>
      </c>
      <c r="G65" s="90">
        <v>5</v>
      </c>
      <c r="H65" s="124"/>
    </row>
    <row r="66" spans="1:8" x14ac:dyDescent="0.25">
      <c r="A66" s="90">
        <v>40</v>
      </c>
      <c r="B66" s="98" t="s">
        <v>316</v>
      </c>
      <c r="C66" s="92" t="s">
        <v>317</v>
      </c>
      <c r="D66" s="123"/>
      <c r="E66" s="90">
        <v>1</v>
      </c>
      <c r="F66" s="90" t="s">
        <v>63</v>
      </c>
      <c r="G66" s="90">
        <v>5</v>
      </c>
      <c r="H66" s="124"/>
    </row>
    <row r="67" spans="1:8" ht="21.95" customHeight="1" x14ac:dyDescent="0.25">
      <c r="A67" s="90">
        <v>41</v>
      </c>
      <c r="B67" s="98" t="s">
        <v>318</v>
      </c>
      <c r="C67" s="92" t="s">
        <v>319</v>
      </c>
      <c r="D67" s="123"/>
      <c r="E67" s="90">
        <v>1</v>
      </c>
      <c r="F67" s="90" t="s">
        <v>63</v>
      </c>
      <c r="G67" s="90">
        <v>5</v>
      </c>
      <c r="H67" s="124"/>
    </row>
    <row r="68" spans="1:8" ht="25.5" x14ac:dyDescent="0.25">
      <c r="A68" s="90">
        <v>42</v>
      </c>
      <c r="B68" s="98" t="s">
        <v>320</v>
      </c>
      <c r="C68" s="92" t="s">
        <v>321</v>
      </c>
      <c r="D68" s="123"/>
      <c r="E68" s="90">
        <v>1</v>
      </c>
      <c r="F68" s="90" t="s">
        <v>63</v>
      </c>
      <c r="G68" s="90">
        <v>5</v>
      </c>
      <c r="H68" s="124"/>
    </row>
    <row r="69" spans="1:8" x14ac:dyDescent="0.25">
      <c r="A69" s="90">
        <v>43</v>
      </c>
      <c r="B69" s="98" t="s">
        <v>322</v>
      </c>
      <c r="C69" s="92" t="s">
        <v>323</v>
      </c>
      <c r="D69" s="123"/>
      <c r="E69" s="90">
        <v>1</v>
      </c>
      <c r="F69" s="90" t="s">
        <v>63</v>
      </c>
      <c r="G69" s="90">
        <v>5</v>
      </c>
      <c r="H69" s="124"/>
    </row>
    <row r="70" spans="1:8" x14ac:dyDescent="0.25">
      <c r="A70" s="90">
        <v>44</v>
      </c>
      <c r="B70" s="98" t="s">
        <v>88</v>
      </c>
      <c r="C70" s="92" t="s">
        <v>324</v>
      </c>
      <c r="D70" s="123"/>
      <c r="E70" s="90">
        <v>2</v>
      </c>
      <c r="F70" s="90" t="s">
        <v>63</v>
      </c>
      <c r="G70" s="90">
        <v>10</v>
      </c>
      <c r="H70" s="124"/>
    </row>
    <row r="71" spans="1:8" x14ac:dyDescent="0.25">
      <c r="A71" s="90">
        <v>45</v>
      </c>
      <c r="B71" s="98" t="s">
        <v>325</v>
      </c>
      <c r="C71" s="92" t="s">
        <v>326</v>
      </c>
      <c r="D71" s="123"/>
      <c r="E71" s="90">
        <v>10</v>
      </c>
      <c r="F71" s="90" t="s">
        <v>63</v>
      </c>
      <c r="G71" s="90">
        <v>50</v>
      </c>
      <c r="H71" s="124"/>
    </row>
    <row r="72" spans="1:8" x14ac:dyDescent="0.25">
      <c r="A72" s="90">
        <v>46</v>
      </c>
      <c r="B72" s="98" t="s">
        <v>327</v>
      </c>
      <c r="C72" s="92" t="s">
        <v>328</v>
      </c>
      <c r="D72" s="123"/>
      <c r="E72" s="90">
        <v>2</v>
      </c>
      <c r="F72" s="90" t="s">
        <v>63</v>
      </c>
      <c r="G72" s="90">
        <v>10</v>
      </c>
      <c r="H72" s="124"/>
    </row>
    <row r="73" spans="1:8" x14ac:dyDescent="0.25">
      <c r="A73" s="90">
        <v>47</v>
      </c>
      <c r="B73" s="98" t="s">
        <v>329</v>
      </c>
      <c r="C73" s="92" t="s">
        <v>330</v>
      </c>
      <c r="D73" s="123"/>
      <c r="E73" s="90">
        <v>2</v>
      </c>
      <c r="F73" s="102" t="s">
        <v>63</v>
      </c>
      <c r="G73" s="90">
        <v>10</v>
      </c>
      <c r="H73" s="106"/>
    </row>
    <row r="74" spans="1:8" x14ac:dyDescent="0.25">
      <c r="A74" s="90">
        <v>48</v>
      </c>
      <c r="B74" s="98" t="s">
        <v>331</v>
      </c>
      <c r="C74" s="92" t="s">
        <v>332</v>
      </c>
      <c r="D74" s="123"/>
      <c r="E74" s="90">
        <v>1</v>
      </c>
      <c r="F74" s="102" t="s">
        <v>63</v>
      </c>
      <c r="G74" s="125">
        <v>5</v>
      </c>
      <c r="H74" s="106"/>
    </row>
    <row r="75" spans="1:8" x14ac:dyDescent="0.25">
      <c r="A75" s="90">
        <v>49</v>
      </c>
      <c r="B75" s="126" t="s">
        <v>333</v>
      </c>
      <c r="C75" s="127" t="s">
        <v>334</v>
      </c>
      <c r="D75" s="123"/>
      <c r="E75" s="90">
        <v>1</v>
      </c>
      <c r="F75" s="102" t="s">
        <v>63</v>
      </c>
      <c r="G75" s="90">
        <v>5</v>
      </c>
      <c r="H75" s="106"/>
    </row>
    <row r="76" spans="1:8" ht="25.5" x14ac:dyDescent="0.25">
      <c r="A76" s="90">
        <v>50</v>
      </c>
      <c r="B76" s="98" t="s">
        <v>335</v>
      </c>
      <c r="C76" s="92" t="s">
        <v>336</v>
      </c>
      <c r="D76" s="123"/>
      <c r="E76" s="90">
        <v>1</v>
      </c>
      <c r="F76" s="102" t="s">
        <v>63</v>
      </c>
      <c r="G76" s="90">
        <v>5</v>
      </c>
      <c r="H76" s="106"/>
    </row>
    <row r="77" spans="1:8" x14ac:dyDescent="0.25">
      <c r="A77" s="90">
        <v>51</v>
      </c>
      <c r="B77" s="105" t="s">
        <v>337</v>
      </c>
      <c r="C77" s="92" t="s">
        <v>338</v>
      </c>
      <c r="D77" s="123"/>
      <c r="E77" s="90">
        <v>1</v>
      </c>
      <c r="F77" s="90" t="s">
        <v>63</v>
      </c>
      <c r="G77" s="90">
        <v>5</v>
      </c>
      <c r="H77" s="124"/>
    </row>
    <row r="78" spans="1:8" ht="20.25" x14ac:dyDescent="0.25">
      <c r="A78" s="214" t="s">
        <v>188</v>
      </c>
      <c r="B78" s="215"/>
      <c r="C78" s="215"/>
      <c r="D78" s="215"/>
      <c r="E78" s="183"/>
      <c r="F78" s="183"/>
      <c r="G78" s="215"/>
      <c r="H78" s="215"/>
    </row>
    <row r="79" spans="1:8" ht="75" x14ac:dyDescent="0.25">
      <c r="A79" s="128" t="s">
        <v>52</v>
      </c>
      <c r="B79" s="78" t="s">
        <v>53</v>
      </c>
      <c r="C79" s="78" t="s">
        <v>54</v>
      </c>
      <c r="D79" s="78" t="s">
        <v>55</v>
      </c>
      <c r="E79" s="78" t="s">
        <v>56</v>
      </c>
      <c r="F79" s="78" t="s">
        <v>57</v>
      </c>
      <c r="G79" s="78" t="s">
        <v>58</v>
      </c>
      <c r="H79" s="78" t="s">
        <v>59</v>
      </c>
    </row>
    <row r="80" spans="1:8" ht="273" customHeight="1" x14ac:dyDescent="0.25">
      <c r="A80" s="90">
        <v>1</v>
      </c>
      <c r="B80" s="98" t="s">
        <v>189</v>
      </c>
      <c r="C80" s="98" t="s">
        <v>190</v>
      </c>
      <c r="D80" s="129" t="s">
        <v>191</v>
      </c>
      <c r="E80" s="90">
        <v>1</v>
      </c>
      <c r="F80" s="90" t="s">
        <v>63</v>
      </c>
      <c r="G80" s="130">
        <f>E80</f>
        <v>1</v>
      </c>
      <c r="H80" s="131"/>
    </row>
    <row r="81" spans="1:8" ht="409.5" x14ac:dyDescent="0.25">
      <c r="A81" s="90">
        <v>2</v>
      </c>
      <c r="B81" s="98" t="s">
        <v>192</v>
      </c>
      <c r="C81" s="98" t="s">
        <v>339</v>
      </c>
      <c r="D81" s="129" t="s">
        <v>191</v>
      </c>
      <c r="E81" s="90">
        <v>2</v>
      </c>
      <c r="F81" s="90" t="s">
        <v>63</v>
      </c>
      <c r="G81" s="130">
        <f>E81</f>
        <v>2</v>
      </c>
      <c r="H81" s="131"/>
    </row>
    <row r="82" spans="1:8" ht="242.25" x14ac:dyDescent="0.25">
      <c r="A82" s="90">
        <v>3</v>
      </c>
      <c r="B82" s="98" t="s">
        <v>340</v>
      </c>
      <c r="C82" s="132" t="s">
        <v>341</v>
      </c>
      <c r="D82" s="129" t="s">
        <v>191</v>
      </c>
      <c r="E82" s="90">
        <v>1</v>
      </c>
      <c r="F82" s="90" t="s">
        <v>63</v>
      </c>
      <c r="G82" s="130">
        <f>E82</f>
        <v>1</v>
      </c>
      <c r="H82" s="131"/>
    </row>
    <row r="83" spans="1:8" ht="39.950000000000003" customHeight="1" x14ac:dyDescent="0.25">
      <c r="A83" s="90">
        <v>4</v>
      </c>
      <c r="B83" s="98" t="s">
        <v>342</v>
      </c>
      <c r="C83" s="92" t="s">
        <v>343</v>
      </c>
      <c r="D83" s="129"/>
      <c r="E83" s="90">
        <v>1</v>
      </c>
      <c r="F83" s="90" t="s">
        <v>63</v>
      </c>
      <c r="G83" s="133" t="s">
        <v>344</v>
      </c>
      <c r="H83" s="131"/>
    </row>
  </sheetData>
  <mergeCells count="39">
    <mergeCell ref="A78:H78"/>
    <mergeCell ref="A21:H21"/>
    <mergeCell ref="A22:H22"/>
    <mergeCell ref="A23:H23"/>
    <mergeCell ref="A24:H24"/>
    <mergeCell ref="A25:H25"/>
    <mergeCell ref="A16:H16"/>
    <mergeCell ref="A17:H17"/>
    <mergeCell ref="A18:H18"/>
    <mergeCell ref="A19:H19"/>
    <mergeCell ref="A20:H20"/>
    <mergeCell ref="A13:B13"/>
    <mergeCell ref="C13:H13"/>
    <mergeCell ref="A14:B14"/>
    <mergeCell ref="C14:H14"/>
    <mergeCell ref="A15:B15"/>
    <mergeCell ref="C15:H15"/>
    <mergeCell ref="A11:B11"/>
    <mergeCell ref="C11:D11"/>
    <mergeCell ref="E11:F11"/>
    <mergeCell ref="G11:H11"/>
    <mergeCell ref="A12:B12"/>
    <mergeCell ref="C12:H12"/>
    <mergeCell ref="A9:B9"/>
    <mergeCell ref="C9:H9"/>
    <mergeCell ref="A10:B10"/>
    <mergeCell ref="C10:D10"/>
    <mergeCell ref="E10:F10"/>
    <mergeCell ref="G10:H10"/>
    <mergeCell ref="A6:H6"/>
    <mergeCell ref="A7:B7"/>
    <mergeCell ref="C7:H7"/>
    <mergeCell ref="A8:C8"/>
    <mergeCell ref="D8:H8"/>
    <mergeCell ref="A1:H1"/>
    <mergeCell ref="A2:H2"/>
    <mergeCell ref="A3:H3"/>
    <mergeCell ref="A4:H4"/>
    <mergeCell ref="A5:H5"/>
  </mergeCells>
  <pageMargins left="0.7" right="0.7" top="0.75" bottom="0.75" header="0" footer="0"/>
  <pageSetup paperSize="9" scale="4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topLeftCell="A64" zoomScale="70" zoomScaleNormal="70" workbookViewId="0">
      <selection activeCell="E39" sqref="E39"/>
    </sheetView>
  </sheetViews>
  <sheetFormatPr defaultColWidth="14.42578125" defaultRowHeight="15" x14ac:dyDescent="0.25"/>
  <cols>
    <col min="1" max="1" width="5.140625" style="84" customWidth="1"/>
    <col min="2" max="2" width="52" style="84" customWidth="1"/>
    <col min="3" max="3" width="49.42578125" style="85" customWidth="1"/>
    <col min="4" max="4" width="22" style="84" customWidth="1"/>
    <col min="5" max="5" width="15.42578125" style="84" customWidth="1"/>
    <col min="6" max="6" width="23.42578125" style="84" customWidth="1"/>
    <col min="7" max="7" width="14.42578125" style="84" customWidth="1"/>
    <col min="8" max="8" width="25" style="84" customWidth="1"/>
    <col min="9" max="11" width="8.5703125" style="86" customWidth="1"/>
    <col min="12" max="16384" width="14.42578125" style="86"/>
  </cols>
  <sheetData>
    <row r="1" spans="1:8" x14ac:dyDescent="0.25">
      <c r="A1" s="177" t="s">
        <v>345</v>
      </c>
      <c r="B1" s="178"/>
      <c r="C1" s="178"/>
      <c r="D1" s="178"/>
      <c r="E1" s="178"/>
      <c r="F1" s="178"/>
      <c r="G1" s="178"/>
      <c r="H1" s="178"/>
    </row>
    <row r="2" spans="1:8" ht="20.25" x14ac:dyDescent="0.3">
      <c r="A2" s="179" t="s">
        <v>29</v>
      </c>
      <c r="B2" s="179"/>
      <c r="C2" s="179"/>
      <c r="D2" s="179"/>
      <c r="E2" s="179"/>
      <c r="F2" s="179"/>
      <c r="G2" s="179"/>
      <c r="H2" s="179"/>
    </row>
    <row r="3" spans="1:8" ht="20.25" customHeight="1" x14ac:dyDescent="0.25">
      <c r="A3" s="180" t="str">
        <f>'Информация о Чемпионате'!B4</f>
        <v>Региональный Чемпионат</v>
      </c>
      <c r="B3" s="180"/>
      <c r="C3" s="180"/>
      <c r="D3" s="180"/>
      <c r="E3" s="180"/>
      <c r="F3" s="180"/>
      <c r="G3" s="180"/>
      <c r="H3" s="180"/>
    </row>
    <row r="4" spans="1:8" ht="20.25" x14ac:dyDescent="0.3">
      <c r="A4" s="179" t="s">
        <v>30</v>
      </c>
      <c r="B4" s="179"/>
      <c r="C4" s="179"/>
      <c r="D4" s="179"/>
      <c r="E4" s="179"/>
      <c r="F4" s="179"/>
      <c r="G4" s="179"/>
      <c r="H4" s="179"/>
    </row>
    <row r="5" spans="1:8" ht="20.25" customHeight="1" x14ac:dyDescent="0.25">
      <c r="A5" s="181" t="str">
        <f>'Информация о Чемпионате'!B3</f>
        <v>Поварсокое дело</v>
      </c>
      <c r="B5" s="181"/>
      <c r="C5" s="181"/>
      <c r="D5" s="181"/>
      <c r="E5" s="181"/>
      <c r="F5" s="181"/>
      <c r="G5" s="181"/>
      <c r="H5" s="181"/>
    </row>
    <row r="6" spans="1:8" x14ac:dyDescent="0.25">
      <c r="A6" s="216" t="s">
        <v>31</v>
      </c>
      <c r="B6" s="178"/>
      <c r="C6" s="178"/>
      <c r="D6" s="178"/>
      <c r="E6" s="178"/>
      <c r="F6" s="178"/>
      <c r="G6" s="178"/>
      <c r="H6" s="178"/>
    </row>
    <row r="7" spans="1:8" ht="15.75" customHeight="1" x14ac:dyDescent="0.25">
      <c r="A7" s="182" t="s">
        <v>32</v>
      </c>
      <c r="B7" s="182"/>
      <c r="C7" s="217" t="s">
        <v>5</v>
      </c>
      <c r="D7" s="217"/>
      <c r="E7" s="217"/>
      <c r="F7" s="217"/>
      <c r="G7" s="217"/>
      <c r="H7" s="217"/>
    </row>
    <row r="8" spans="1:8" ht="15.75" customHeight="1" x14ac:dyDescent="0.25">
      <c r="A8" s="182" t="s">
        <v>33</v>
      </c>
      <c r="B8" s="182"/>
      <c r="C8" s="182"/>
      <c r="D8" s="184" t="str">
        <f>'[1]Информация о Чемпионате'!B6</f>
        <v>ГАПОУ РК "Колледж технологии и предпринимательства"</v>
      </c>
      <c r="E8" s="184"/>
      <c r="F8" s="184"/>
      <c r="G8" s="184"/>
      <c r="H8" s="184"/>
    </row>
    <row r="9" spans="1:8" ht="15.75" customHeight="1" x14ac:dyDescent="0.25">
      <c r="A9" s="182" t="s">
        <v>34</v>
      </c>
      <c r="B9" s="182"/>
      <c r="C9" s="185" t="str">
        <f>'[1]Информация о Чемпионате'!B7</f>
        <v>проспект Александра Невского, д.64, г. Петрозаводск</v>
      </c>
      <c r="D9" s="185"/>
      <c r="E9" s="185"/>
      <c r="F9" s="185"/>
      <c r="G9" s="185"/>
      <c r="H9" s="185"/>
    </row>
    <row r="10" spans="1:8" ht="15.75" customHeight="1" x14ac:dyDescent="0.25">
      <c r="A10" s="182" t="s">
        <v>35</v>
      </c>
      <c r="B10" s="182"/>
      <c r="C10" s="185" t="str">
        <f>'[1]Информация о Чемпионате'!B9</f>
        <v>Бычкова Галина Владимировна</v>
      </c>
      <c r="D10" s="185"/>
      <c r="E10" s="185" t="str">
        <f>'[1]Информация о Чемпионате'!B10</f>
        <v>verbichev59@gmail.com</v>
      </c>
      <c r="F10" s="185"/>
      <c r="G10" s="185">
        <f>'[1]Информация о Чемпионате'!B11</f>
        <v>79114191942</v>
      </c>
      <c r="H10" s="185"/>
    </row>
    <row r="11" spans="1:8" ht="15.75" customHeight="1" x14ac:dyDescent="0.25">
      <c r="A11" s="182" t="s">
        <v>36</v>
      </c>
      <c r="B11" s="182"/>
      <c r="C11" s="185" t="str">
        <f>'[1]Информация о Чемпионате'!B12</f>
        <v>Чеснакова Жанна Викторовна</v>
      </c>
      <c r="D11" s="185"/>
      <c r="E11" s="185" t="str">
        <f>'[1]Информация о Чемпионате'!B13</f>
        <v>jane.tchesnakova@yandex.ru</v>
      </c>
      <c r="F11" s="185"/>
      <c r="G11" s="185">
        <f>'[1]Информация о Чемпионате'!B14</f>
        <v>79535381943</v>
      </c>
      <c r="H11" s="185"/>
    </row>
    <row r="12" spans="1:8" ht="15.75" customHeight="1" x14ac:dyDescent="0.25">
      <c r="A12" s="182" t="s">
        <v>37</v>
      </c>
      <c r="B12" s="182"/>
      <c r="C12" s="185">
        <f>'[1]Информация о Чемпионате'!B17</f>
        <v>8</v>
      </c>
      <c r="D12" s="185"/>
      <c r="E12" s="185"/>
      <c r="F12" s="185"/>
      <c r="G12" s="185"/>
      <c r="H12" s="185"/>
    </row>
    <row r="13" spans="1:8" ht="15.75" customHeight="1" x14ac:dyDescent="0.25">
      <c r="A13" s="182" t="s">
        <v>38</v>
      </c>
      <c r="B13" s="182"/>
      <c r="C13" s="185">
        <f>'[1]Информация о Чемпионате'!B15</f>
        <v>5</v>
      </c>
      <c r="D13" s="185"/>
      <c r="E13" s="185"/>
      <c r="F13" s="185"/>
      <c r="G13" s="185"/>
      <c r="H13" s="185"/>
    </row>
    <row r="14" spans="1:8" ht="15.75" customHeight="1" x14ac:dyDescent="0.25">
      <c r="A14" s="182" t="s">
        <v>39</v>
      </c>
      <c r="B14" s="182"/>
      <c r="C14" s="185">
        <f>'[1]Информация о Чемпионате'!B16</f>
        <v>5</v>
      </c>
      <c r="D14" s="185"/>
      <c r="E14" s="185"/>
      <c r="F14" s="185"/>
      <c r="G14" s="185"/>
      <c r="H14" s="185"/>
    </row>
    <row r="15" spans="1:8" ht="15.75" customHeight="1" x14ac:dyDescent="0.25">
      <c r="A15" s="182" t="s">
        <v>40</v>
      </c>
      <c r="B15" s="182"/>
      <c r="C15" s="185" t="str">
        <f>'[1]Информация о Чемпионате'!B8</f>
        <v>15.02-20.02.2026 г.</v>
      </c>
      <c r="D15" s="185"/>
      <c r="E15" s="185"/>
      <c r="F15" s="185"/>
      <c r="G15" s="185"/>
      <c r="H15" s="185"/>
    </row>
    <row r="16" spans="1:8" ht="20.25" x14ac:dyDescent="0.25">
      <c r="A16" s="218" t="s">
        <v>346</v>
      </c>
      <c r="B16" s="219"/>
      <c r="C16" s="219"/>
      <c r="D16" s="219"/>
      <c r="E16" s="219"/>
      <c r="F16" s="219"/>
      <c r="G16" s="219"/>
      <c r="H16" s="219"/>
    </row>
    <row r="17" spans="1:8" ht="75" x14ac:dyDescent="0.25">
      <c r="A17" s="87" t="s">
        <v>52</v>
      </c>
      <c r="B17" s="88" t="s">
        <v>53</v>
      </c>
      <c r="C17" s="89" t="s">
        <v>54</v>
      </c>
      <c r="D17" s="88" t="s">
        <v>55</v>
      </c>
      <c r="E17" s="88" t="s">
        <v>56</v>
      </c>
      <c r="F17" s="88" t="s">
        <v>57</v>
      </c>
      <c r="G17" s="88" t="s">
        <v>58</v>
      </c>
      <c r="H17" s="87" t="s">
        <v>59</v>
      </c>
    </row>
    <row r="18" spans="1:8" x14ac:dyDescent="0.25">
      <c r="A18" s="90">
        <v>1</v>
      </c>
      <c r="B18" s="91" t="s">
        <v>347</v>
      </c>
      <c r="C18" s="91" t="s">
        <v>348</v>
      </c>
      <c r="D18" s="92" t="s">
        <v>179</v>
      </c>
      <c r="E18" s="90">
        <v>1</v>
      </c>
      <c r="F18" s="90" t="s">
        <v>63</v>
      </c>
      <c r="G18" s="90">
        <v>5</v>
      </c>
      <c r="H18" s="93"/>
    </row>
    <row r="19" spans="1:8" x14ac:dyDescent="0.25">
      <c r="A19" s="94">
        <v>2</v>
      </c>
      <c r="B19" s="95" t="s">
        <v>349</v>
      </c>
      <c r="C19" s="92" t="s">
        <v>350</v>
      </c>
      <c r="D19" s="96" t="s">
        <v>179</v>
      </c>
      <c r="E19" s="94">
        <v>1</v>
      </c>
      <c r="F19" s="94" t="s">
        <v>63</v>
      </c>
      <c r="G19" s="97">
        <v>5</v>
      </c>
      <c r="H19" s="93"/>
    </row>
    <row r="20" spans="1:8" ht="127.5" x14ac:dyDescent="0.25">
      <c r="A20" s="90">
        <v>3</v>
      </c>
      <c r="B20" s="91" t="s">
        <v>351</v>
      </c>
      <c r="C20" s="98" t="s">
        <v>352</v>
      </c>
      <c r="D20" s="92" t="s">
        <v>179</v>
      </c>
      <c r="E20" s="90">
        <v>1</v>
      </c>
      <c r="F20" s="90" t="s">
        <v>63</v>
      </c>
      <c r="G20" s="90">
        <v>5</v>
      </c>
      <c r="H20" s="93"/>
    </row>
    <row r="21" spans="1:8" x14ac:dyDescent="0.25">
      <c r="A21" s="94">
        <v>4</v>
      </c>
      <c r="B21" s="92" t="s">
        <v>353</v>
      </c>
      <c r="C21" s="99" t="s">
        <v>354</v>
      </c>
      <c r="D21" s="92" t="s">
        <v>179</v>
      </c>
      <c r="E21" s="90">
        <v>2</v>
      </c>
      <c r="F21" s="90" t="s">
        <v>355</v>
      </c>
      <c r="G21" s="90">
        <v>10</v>
      </c>
      <c r="H21" s="93"/>
    </row>
    <row r="22" spans="1:8" ht="51" x14ac:dyDescent="0.25">
      <c r="A22" s="90">
        <v>5</v>
      </c>
      <c r="B22" s="96" t="s">
        <v>356</v>
      </c>
      <c r="C22" s="100" t="s">
        <v>357</v>
      </c>
      <c r="D22" s="96" t="s">
        <v>179</v>
      </c>
      <c r="E22" s="94">
        <v>2</v>
      </c>
      <c r="F22" s="94" t="s">
        <v>63</v>
      </c>
      <c r="G22" s="97">
        <v>10</v>
      </c>
      <c r="H22" s="93"/>
    </row>
    <row r="23" spans="1:8" x14ac:dyDescent="0.25">
      <c r="A23" s="94">
        <v>6</v>
      </c>
      <c r="B23" s="92" t="s">
        <v>358</v>
      </c>
      <c r="C23" s="99" t="s">
        <v>359</v>
      </c>
      <c r="D23" s="92" t="s">
        <v>179</v>
      </c>
      <c r="E23" s="90">
        <v>12</v>
      </c>
      <c r="F23" s="90" t="s">
        <v>63</v>
      </c>
      <c r="G23" s="90">
        <v>60</v>
      </c>
      <c r="H23" s="93"/>
    </row>
    <row r="24" spans="1:8" ht="38.25" x14ac:dyDescent="0.25">
      <c r="A24" s="90">
        <v>7</v>
      </c>
      <c r="B24" s="96" t="s">
        <v>360</v>
      </c>
      <c r="C24" s="100" t="s">
        <v>361</v>
      </c>
      <c r="D24" s="96" t="s">
        <v>179</v>
      </c>
      <c r="E24" s="94">
        <v>40</v>
      </c>
      <c r="F24" s="94" t="s">
        <v>63</v>
      </c>
      <c r="G24" s="97">
        <v>200</v>
      </c>
      <c r="H24" s="93"/>
    </row>
    <row r="25" spans="1:8" ht="38.25" x14ac:dyDescent="0.25">
      <c r="A25" s="94">
        <v>8</v>
      </c>
      <c r="B25" s="96" t="s">
        <v>360</v>
      </c>
      <c r="C25" s="100" t="s">
        <v>362</v>
      </c>
      <c r="D25" s="96" t="s">
        <v>179</v>
      </c>
      <c r="E25" s="94">
        <v>40</v>
      </c>
      <c r="F25" s="94" t="s">
        <v>63</v>
      </c>
      <c r="G25" s="94">
        <v>200</v>
      </c>
      <c r="H25" s="93"/>
    </row>
    <row r="26" spans="1:8" ht="38.25" x14ac:dyDescent="0.25">
      <c r="A26" s="90">
        <v>9</v>
      </c>
      <c r="B26" s="96" t="s">
        <v>360</v>
      </c>
      <c r="C26" s="100" t="s">
        <v>363</v>
      </c>
      <c r="D26" s="96" t="s">
        <v>179</v>
      </c>
      <c r="E26" s="94">
        <v>40</v>
      </c>
      <c r="F26" s="94" t="s">
        <v>63</v>
      </c>
      <c r="G26" s="94">
        <v>200</v>
      </c>
      <c r="H26" s="93"/>
    </row>
    <row r="27" spans="1:8" x14ac:dyDescent="0.25">
      <c r="A27" s="94">
        <v>10</v>
      </c>
      <c r="B27" s="96" t="s">
        <v>364</v>
      </c>
      <c r="C27" s="100" t="s">
        <v>365</v>
      </c>
      <c r="D27" s="96" t="s">
        <v>179</v>
      </c>
      <c r="E27" s="94">
        <v>40</v>
      </c>
      <c r="F27" s="94" t="s">
        <v>63</v>
      </c>
      <c r="G27" s="94">
        <v>200</v>
      </c>
      <c r="H27" s="93"/>
    </row>
    <row r="28" spans="1:8" x14ac:dyDescent="0.25">
      <c r="A28" s="90">
        <v>11</v>
      </c>
      <c r="B28" s="92" t="s">
        <v>366</v>
      </c>
      <c r="C28" s="99" t="s">
        <v>367</v>
      </c>
      <c r="D28" s="92" t="s">
        <v>179</v>
      </c>
      <c r="E28" s="90">
        <v>1</v>
      </c>
      <c r="F28" s="90" t="s">
        <v>368</v>
      </c>
      <c r="G28" s="90">
        <v>5</v>
      </c>
      <c r="H28" s="93"/>
    </row>
    <row r="29" spans="1:8" x14ac:dyDescent="0.25">
      <c r="A29" s="94">
        <v>12</v>
      </c>
      <c r="B29" s="92" t="s">
        <v>366</v>
      </c>
      <c r="C29" s="99" t="s">
        <v>369</v>
      </c>
      <c r="D29" s="92" t="s">
        <v>179</v>
      </c>
      <c r="E29" s="90">
        <v>1</v>
      </c>
      <c r="F29" s="90" t="s">
        <v>368</v>
      </c>
      <c r="G29" s="90">
        <v>5</v>
      </c>
      <c r="H29" s="93"/>
    </row>
    <row r="30" spans="1:8" x14ac:dyDescent="0.25">
      <c r="A30" s="90">
        <v>13</v>
      </c>
      <c r="B30" s="92" t="s">
        <v>370</v>
      </c>
      <c r="C30" s="99" t="s">
        <v>371</v>
      </c>
      <c r="D30" s="92" t="s">
        <v>179</v>
      </c>
      <c r="E30" s="90">
        <v>10</v>
      </c>
      <c r="F30" s="90" t="s">
        <v>63</v>
      </c>
      <c r="G30" s="90">
        <v>50</v>
      </c>
      <c r="H30" s="93"/>
    </row>
    <row r="31" spans="1:8" x14ac:dyDescent="0.25">
      <c r="A31" s="94">
        <v>14</v>
      </c>
      <c r="B31" s="92" t="s">
        <v>372</v>
      </c>
      <c r="C31" s="99" t="s">
        <v>373</v>
      </c>
      <c r="D31" s="92" t="s">
        <v>179</v>
      </c>
      <c r="E31" s="90">
        <v>1</v>
      </c>
      <c r="F31" s="90" t="s">
        <v>355</v>
      </c>
      <c r="G31" s="90">
        <v>5</v>
      </c>
      <c r="H31" s="93"/>
    </row>
    <row r="32" spans="1:8" x14ac:dyDescent="0.25">
      <c r="A32" s="90">
        <v>15</v>
      </c>
      <c r="B32" s="96" t="s">
        <v>374</v>
      </c>
      <c r="C32" s="100" t="s">
        <v>375</v>
      </c>
      <c r="D32" s="96" t="s">
        <v>179</v>
      </c>
      <c r="E32" s="94">
        <v>1</v>
      </c>
      <c r="F32" s="94" t="s">
        <v>63</v>
      </c>
      <c r="G32" s="94">
        <v>5</v>
      </c>
      <c r="H32" s="93"/>
    </row>
    <row r="33" spans="1:8" x14ac:dyDescent="0.25">
      <c r="A33" s="94">
        <v>16</v>
      </c>
      <c r="B33" s="96" t="s">
        <v>376</v>
      </c>
      <c r="C33" s="100" t="s">
        <v>377</v>
      </c>
      <c r="D33" s="96" t="s">
        <v>179</v>
      </c>
      <c r="E33" s="94">
        <v>1</v>
      </c>
      <c r="F33" s="94" t="s">
        <v>63</v>
      </c>
      <c r="G33" s="94">
        <v>5</v>
      </c>
      <c r="H33" s="93"/>
    </row>
    <row r="34" spans="1:8" ht="132.94999999999999" customHeight="1" x14ac:dyDescent="0.25">
      <c r="A34" s="90">
        <v>17</v>
      </c>
      <c r="B34" s="91" t="s">
        <v>378</v>
      </c>
      <c r="C34" s="101" t="s">
        <v>379</v>
      </c>
      <c r="D34" s="92" t="s">
        <v>179</v>
      </c>
      <c r="E34" s="90">
        <v>20</v>
      </c>
      <c r="F34" s="102" t="s">
        <v>63</v>
      </c>
      <c r="G34" s="90">
        <v>100</v>
      </c>
      <c r="H34" s="93"/>
    </row>
    <row r="35" spans="1:8" ht="147.94999999999999" customHeight="1" x14ac:dyDescent="0.25">
      <c r="A35" s="94">
        <v>18</v>
      </c>
      <c r="B35" s="91" t="s">
        <v>380</v>
      </c>
      <c r="C35" s="99" t="s">
        <v>381</v>
      </c>
      <c r="D35" s="92" t="s">
        <v>179</v>
      </c>
      <c r="E35" s="90">
        <v>7</v>
      </c>
      <c r="F35" s="102" t="s">
        <v>63</v>
      </c>
      <c r="G35" s="90">
        <v>35</v>
      </c>
      <c r="H35" s="93"/>
    </row>
    <row r="36" spans="1:8" ht="96.95" customHeight="1" x14ac:dyDescent="0.25">
      <c r="A36" s="90">
        <v>19</v>
      </c>
      <c r="B36" s="91" t="s">
        <v>382</v>
      </c>
      <c r="C36" s="98" t="s">
        <v>383</v>
      </c>
      <c r="D36" s="92" t="s">
        <v>179</v>
      </c>
      <c r="E36" s="90">
        <v>1</v>
      </c>
      <c r="F36" s="102" t="s">
        <v>368</v>
      </c>
      <c r="G36" s="90">
        <v>5</v>
      </c>
      <c r="H36" s="93"/>
    </row>
    <row r="37" spans="1:8" ht="51" x14ac:dyDescent="0.25">
      <c r="A37" s="94">
        <v>20</v>
      </c>
      <c r="B37" s="95" t="s">
        <v>384</v>
      </c>
      <c r="C37" s="103" t="s">
        <v>385</v>
      </c>
      <c r="D37" s="96" t="s">
        <v>179</v>
      </c>
      <c r="E37" s="94">
        <v>1</v>
      </c>
      <c r="F37" s="104" t="s">
        <v>386</v>
      </c>
      <c r="G37" s="94">
        <v>5</v>
      </c>
      <c r="H37" s="93"/>
    </row>
    <row r="38" spans="1:8" ht="25.5" x14ac:dyDescent="0.25">
      <c r="A38" s="90">
        <v>21</v>
      </c>
      <c r="B38" s="95" t="s">
        <v>387</v>
      </c>
      <c r="C38" s="99" t="s">
        <v>388</v>
      </c>
      <c r="D38" s="96" t="s">
        <v>179</v>
      </c>
      <c r="E38" s="94">
        <v>1</v>
      </c>
      <c r="F38" s="104" t="s">
        <v>386</v>
      </c>
      <c r="G38" s="94">
        <v>5</v>
      </c>
      <c r="H38" s="93"/>
    </row>
    <row r="39" spans="1:8" ht="51" x14ac:dyDescent="0.25">
      <c r="A39" s="94">
        <v>22</v>
      </c>
      <c r="B39" s="95" t="s">
        <v>389</v>
      </c>
      <c r="C39" s="100" t="s">
        <v>390</v>
      </c>
      <c r="D39" s="96" t="s">
        <v>179</v>
      </c>
      <c r="E39" s="94">
        <v>0.4</v>
      </c>
      <c r="F39" s="104" t="s">
        <v>386</v>
      </c>
      <c r="G39" s="94">
        <v>2</v>
      </c>
      <c r="H39" s="93"/>
    </row>
    <row r="40" spans="1:8" ht="38.25" x14ac:dyDescent="0.25">
      <c r="A40" s="90">
        <v>23</v>
      </c>
      <c r="B40" s="105" t="s">
        <v>391</v>
      </c>
      <c r="C40" s="99" t="s">
        <v>392</v>
      </c>
      <c r="D40" s="92" t="s">
        <v>179</v>
      </c>
      <c r="E40" s="90">
        <v>8</v>
      </c>
      <c r="F40" s="102" t="s">
        <v>386</v>
      </c>
      <c r="G40" s="90">
        <v>40</v>
      </c>
      <c r="H40" s="93"/>
    </row>
    <row r="41" spans="1:8" x14ac:dyDescent="0.25">
      <c r="A41" s="94">
        <v>24</v>
      </c>
      <c r="B41" s="98" t="s">
        <v>393</v>
      </c>
      <c r="C41" s="99" t="s">
        <v>388</v>
      </c>
      <c r="D41" s="92" t="s">
        <v>179</v>
      </c>
      <c r="E41" s="90">
        <v>1</v>
      </c>
      <c r="F41" s="102" t="s">
        <v>63</v>
      </c>
      <c r="G41" s="90">
        <v>5</v>
      </c>
      <c r="H41" s="106"/>
    </row>
    <row r="42" spans="1:8" x14ac:dyDescent="0.25">
      <c r="A42" s="90">
        <v>25</v>
      </c>
      <c r="B42" s="98" t="s">
        <v>394</v>
      </c>
      <c r="C42" s="99" t="s">
        <v>388</v>
      </c>
      <c r="D42" s="92" t="s">
        <v>179</v>
      </c>
      <c r="E42" s="90">
        <v>6</v>
      </c>
      <c r="F42" s="102" t="s">
        <v>63</v>
      </c>
      <c r="G42" s="90">
        <v>30</v>
      </c>
      <c r="H42" s="106"/>
    </row>
    <row r="43" spans="1:8" x14ac:dyDescent="0.25">
      <c r="A43" s="94">
        <v>26</v>
      </c>
      <c r="B43" s="98" t="s">
        <v>395</v>
      </c>
      <c r="C43" s="99" t="s">
        <v>388</v>
      </c>
      <c r="D43" s="92" t="s">
        <v>179</v>
      </c>
      <c r="E43" s="90">
        <v>6</v>
      </c>
      <c r="F43" s="102" t="s">
        <v>63</v>
      </c>
      <c r="G43" s="90">
        <v>30</v>
      </c>
      <c r="H43" s="106"/>
    </row>
    <row r="44" spans="1:8" ht="25.5" x14ac:dyDescent="0.25">
      <c r="A44" s="90">
        <v>27</v>
      </c>
      <c r="B44" s="105" t="s">
        <v>396</v>
      </c>
      <c r="C44" s="99" t="s">
        <v>397</v>
      </c>
      <c r="D44" s="92" t="s">
        <v>179</v>
      </c>
      <c r="E44" s="90">
        <v>1</v>
      </c>
      <c r="F44" s="102" t="s">
        <v>63</v>
      </c>
      <c r="G44" s="90">
        <v>5</v>
      </c>
      <c r="H44" s="93"/>
    </row>
    <row r="45" spans="1:8" ht="20.25" x14ac:dyDescent="0.3">
      <c r="A45" s="220" t="s">
        <v>398</v>
      </c>
      <c r="B45" s="221"/>
      <c r="C45" s="221"/>
      <c r="D45" s="221"/>
      <c r="E45" s="221"/>
      <c r="F45" s="221"/>
      <c r="G45" s="221"/>
      <c r="H45" s="222"/>
    </row>
    <row r="46" spans="1:8" ht="75" x14ac:dyDescent="0.25">
      <c r="A46" s="107" t="s">
        <v>52</v>
      </c>
      <c r="B46" s="107" t="s">
        <v>53</v>
      </c>
      <c r="C46" s="108" t="s">
        <v>54</v>
      </c>
      <c r="D46" s="107" t="s">
        <v>55</v>
      </c>
      <c r="E46" s="107" t="s">
        <v>56</v>
      </c>
      <c r="F46" s="107" t="s">
        <v>57</v>
      </c>
      <c r="G46" s="87" t="s">
        <v>58</v>
      </c>
      <c r="H46" s="87" t="s">
        <v>59</v>
      </c>
    </row>
    <row r="47" spans="1:8" s="83" customFormat="1" ht="25.5" x14ac:dyDescent="0.25">
      <c r="A47" s="109">
        <v>1</v>
      </c>
      <c r="B47" s="110" t="s">
        <v>399</v>
      </c>
      <c r="C47" s="110" t="s">
        <v>400</v>
      </c>
      <c r="D47" s="111" t="s">
        <v>179</v>
      </c>
      <c r="E47" s="111">
        <v>1</v>
      </c>
      <c r="F47" s="109" t="s">
        <v>401</v>
      </c>
      <c r="G47" s="111">
        <v>5</v>
      </c>
      <c r="H47" s="112"/>
    </row>
    <row r="48" spans="1:8" s="83" customFormat="1" x14ac:dyDescent="0.25">
      <c r="A48" s="109">
        <v>2</v>
      </c>
      <c r="B48" s="110" t="s">
        <v>402</v>
      </c>
      <c r="C48" s="110" t="s">
        <v>403</v>
      </c>
      <c r="D48" s="111" t="s">
        <v>179</v>
      </c>
      <c r="E48" s="111">
        <v>1</v>
      </c>
      <c r="F48" s="109" t="s">
        <v>63</v>
      </c>
      <c r="G48" s="111">
        <v>2</v>
      </c>
      <c r="H48" s="112"/>
    </row>
    <row r="49" spans="1:8" s="83" customFormat="1" ht="25.5" x14ac:dyDescent="0.25">
      <c r="A49" s="109">
        <v>3</v>
      </c>
      <c r="B49" s="110" t="s">
        <v>404</v>
      </c>
      <c r="C49" s="110" t="s">
        <v>405</v>
      </c>
      <c r="D49" s="111" t="s">
        <v>179</v>
      </c>
      <c r="E49" s="111">
        <v>1</v>
      </c>
      <c r="F49" s="109" t="s">
        <v>63</v>
      </c>
      <c r="G49" s="111">
        <v>20</v>
      </c>
      <c r="H49" s="112"/>
    </row>
    <row r="50" spans="1:8" s="83" customFormat="1" x14ac:dyDescent="0.25">
      <c r="A50" s="109">
        <v>4</v>
      </c>
      <c r="B50" s="110" t="s">
        <v>406</v>
      </c>
      <c r="C50" s="110" t="s">
        <v>407</v>
      </c>
      <c r="D50" s="111" t="s">
        <v>179</v>
      </c>
      <c r="E50" s="111">
        <v>1</v>
      </c>
      <c r="F50" s="109" t="s">
        <v>63</v>
      </c>
      <c r="G50" s="111">
        <v>1</v>
      </c>
      <c r="H50" s="112"/>
    </row>
    <row r="51" spans="1:8" s="83" customFormat="1" x14ac:dyDescent="0.25">
      <c r="A51" s="109">
        <v>5</v>
      </c>
      <c r="B51" s="110" t="s">
        <v>408</v>
      </c>
      <c r="C51" s="110" t="s">
        <v>409</v>
      </c>
      <c r="D51" s="111" t="s">
        <v>179</v>
      </c>
      <c r="E51" s="111">
        <v>1</v>
      </c>
      <c r="F51" s="109" t="s">
        <v>410</v>
      </c>
      <c r="G51" s="111">
        <v>1</v>
      </c>
      <c r="H51" s="112"/>
    </row>
    <row r="52" spans="1:8" s="83" customFormat="1" x14ac:dyDescent="0.25">
      <c r="A52" s="109">
        <v>6</v>
      </c>
      <c r="B52" s="110" t="s">
        <v>411</v>
      </c>
      <c r="C52" s="110" t="s">
        <v>412</v>
      </c>
      <c r="D52" s="111" t="s">
        <v>179</v>
      </c>
      <c r="E52" s="111">
        <v>1</v>
      </c>
      <c r="F52" s="109" t="s">
        <v>410</v>
      </c>
      <c r="G52" s="111">
        <v>6</v>
      </c>
      <c r="H52" s="112"/>
    </row>
    <row r="53" spans="1:8" s="83" customFormat="1" x14ac:dyDescent="0.25">
      <c r="A53" s="109">
        <v>7</v>
      </c>
      <c r="B53" s="110" t="s">
        <v>413</v>
      </c>
      <c r="C53" s="110" t="s">
        <v>414</v>
      </c>
      <c r="D53" s="111" t="s">
        <v>179</v>
      </c>
      <c r="E53" s="111">
        <v>1</v>
      </c>
      <c r="F53" s="109" t="s">
        <v>63</v>
      </c>
      <c r="G53" s="111">
        <v>1</v>
      </c>
      <c r="H53" s="112"/>
    </row>
    <row r="54" spans="1:8" s="83" customFormat="1" x14ac:dyDescent="0.25">
      <c r="A54" s="109">
        <v>8</v>
      </c>
      <c r="B54" s="110" t="s">
        <v>415</v>
      </c>
      <c r="C54" s="110" t="s">
        <v>416</v>
      </c>
      <c r="D54" s="111" t="s">
        <v>179</v>
      </c>
      <c r="E54" s="111">
        <v>1</v>
      </c>
      <c r="F54" s="109" t="s">
        <v>63</v>
      </c>
      <c r="G54" s="111">
        <v>8</v>
      </c>
      <c r="H54" s="112"/>
    </row>
    <row r="55" spans="1:8" s="83" customFormat="1" x14ac:dyDescent="0.25">
      <c r="A55" s="109">
        <v>9</v>
      </c>
      <c r="B55" s="110" t="s">
        <v>417</v>
      </c>
      <c r="C55" s="110" t="s">
        <v>418</v>
      </c>
      <c r="D55" s="111" t="s">
        <v>179</v>
      </c>
      <c r="E55" s="111">
        <v>1</v>
      </c>
      <c r="F55" s="109" t="s">
        <v>63</v>
      </c>
      <c r="G55" s="111">
        <v>12</v>
      </c>
      <c r="H55" s="112"/>
    </row>
    <row r="56" spans="1:8" s="83" customFormat="1" x14ac:dyDescent="0.25">
      <c r="A56" s="109">
        <v>10</v>
      </c>
      <c r="B56" s="110" t="s">
        <v>419</v>
      </c>
      <c r="C56" s="110" t="s">
        <v>420</v>
      </c>
      <c r="D56" s="111" t="s">
        <v>179</v>
      </c>
      <c r="E56" s="111">
        <v>1</v>
      </c>
      <c r="F56" s="109" t="s">
        <v>63</v>
      </c>
      <c r="G56" s="111">
        <v>1</v>
      </c>
      <c r="H56" s="112"/>
    </row>
    <row r="57" spans="1:8" s="83" customFormat="1" x14ac:dyDescent="0.25">
      <c r="A57" s="109">
        <v>11</v>
      </c>
      <c r="B57" s="110" t="s">
        <v>421</v>
      </c>
      <c r="C57" s="110" t="s">
        <v>422</v>
      </c>
      <c r="D57" s="111" t="s">
        <v>179</v>
      </c>
      <c r="E57" s="111">
        <v>1</v>
      </c>
      <c r="F57" s="109" t="s">
        <v>63</v>
      </c>
      <c r="G57" s="111">
        <v>1</v>
      </c>
      <c r="H57" s="112"/>
    </row>
    <row r="58" spans="1:8" s="83" customFormat="1" x14ac:dyDescent="0.25">
      <c r="A58" s="109">
        <v>12</v>
      </c>
      <c r="B58" s="110" t="s">
        <v>423</v>
      </c>
      <c r="C58" s="110" t="s">
        <v>424</v>
      </c>
      <c r="D58" s="111" t="s">
        <v>179</v>
      </c>
      <c r="E58" s="111">
        <v>1</v>
      </c>
      <c r="F58" s="109" t="s">
        <v>63</v>
      </c>
      <c r="G58" s="111">
        <v>1</v>
      </c>
      <c r="H58" s="112"/>
    </row>
    <row r="59" spans="1:8" s="83" customFormat="1" x14ac:dyDescent="0.25">
      <c r="A59" s="109">
        <v>13</v>
      </c>
      <c r="B59" s="110" t="s">
        <v>425</v>
      </c>
      <c r="C59" s="110" t="s">
        <v>426</v>
      </c>
      <c r="D59" s="111" t="s">
        <v>179</v>
      </c>
      <c r="E59" s="111">
        <v>1</v>
      </c>
      <c r="F59" s="109" t="s">
        <v>63</v>
      </c>
      <c r="G59" s="111">
        <v>1</v>
      </c>
      <c r="H59" s="112"/>
    </row>
    <row r="60" spans="1:8" s="83" customFormat="1" x14ac:dyDescent="0.25">
      <c r="A60" s="109">
        <v>14</v>
      </c>
      <c r="B60" s="110" t="s">
        <v>427</v>
      </c>
      <c r="C60" s="110" t="s">
        <v>428</v>
      </c>
      <c r="D60" s="111" t="s">
        <v>179</v>
      </c>
      <c r="E60" s="111">
        <v>1</v>
      </c>
      <c r="F60" s="109" t="s">
        <v>63</v>
      </c>
      <c r="G60" s="111">
        <v>20</v>
      </c>
      <c r="H60" s="113"/>
    </row>
    <row r="61" spans="1:8" s="83" customFormat="1" x14ac:dyDescent="0.25">
      <c r="A61" s="109">
        <v>15</v>
      </c>
      <c r="B61" s="110" t="s">
        <v>429</v>
      </c>
      <c r="C61" s="110" t="s">
        <v>430</v>
      </c>
      <c r="D61" s="111" t="s">
        <v>179</v>
      </c>
      <c r="E61" s="111">
        <v>1</v>
      </c>
      <c r="F61" s="109" t="s">
        <v>63</v>
      </c>
      <c r="G61" s="111">
        <v>6</v>
      </c>
      <c r="H61" s="113"/>
    </row>
    <row r="62" spans="1:8" ht="20.25" x14ac:dyDescent="0.25">
      <c r="A62" s="218" t="s">
        <v>188</v>
      </c>
      <c r="B62" s="219"/>
      <c r="C62" s="219"/>
      <c r="D62" s="178"/>
      <c r="E62" s="178"/>
      <c r="F62" s="178"/>
      <c r="G62" s="178"/>
      <c r="H62" s="219"/>
    </row>
    <row r="63" spans="1:8" ht="75" x14ac:dyDescent="0.25">
      <c r="A63" s="114" t="s">
        <v>52</v>
      </c>
      <c r="B63" s="87" t="s">
        <v>53</v>
      </c>
      <c r="C63" s="108" t="s">
        <v>54</v>
      </c>
      <c r="D63" s="87" t="s">
        <v>55</v>
      </c>
      <c r="E63" s="87" t="s">
        <v>56</v>
      </c>
      <c r="F63" s="87" t="s">
        <v>57</v>
      </c>
      <c r="G63" s="87" t="s">
        <v>58</v>
      </c>
      <c r="H63" s="87" t="s">
        <v>59</v>
      </c>
    </row>
    <row r="64" spans="1:8" ht="255" x14ac:dyDescent="0.25">
      <c r="A64" s="109">
        <v>1</v>
      </c>
      <c r="B64" s="115" t="s">
        <v>189</v>
      </c>
      <c r="C64" s="98" t="s">
        <v>190</v>
      </c>
      <c r="D64" s="111" t="s">
        <v>191</v>
      </c>
      <c r="E64" s="116">
        <v>1</v>
      </c>
      <c r="F64" s="116" t="s">
        <v>63</v>
      </c>
      <c r="G64" s="111">
        <v>2</v>
      </c>
      <c r="H64" s="113"/>
    </row>
    <row r="65" spans="1:8" ht="409.5" x14ac:dyDescent="0.25">
      <c r="A65" s="109">
        <v>2</v>
      </c>
      <c r="B65" s="117" t="s">
        <v>192</v>
      </c>
      <c r="C65" s="98" t="s">
        <v>339</v>
      </c>
      <c r="D65" s="111" t="s">
        <v>191</v>
      </c>
      <c r="E65" s="111">
        <v>1</v>
      </c>
      <c r="F65" s="111" t="s">
        <v>63</v>
      </c>
      <c r="G65" s="111">
        <v>2</v>
      </c>
      <c r="H65" s="113"/>
    </row>
  </sheetData>
  <mergeCells count="31">
    <mergeCell ref="A16:H16"/>
    <mergeCell ref="A45:H45"/>
    <mergeCell ref="A62:H62"/>
    <mergeCell ref="A13:B13"/>
    <mergeCell ref="C13:H13"/>
    <mergeCell ref="A14:B14"/>
    <mergeCell ref="C14:H14"/>
    <mergeCell ref="A15:B15"/>
    <mergeCell ref="C15:H15"/>
    <mergeCell ref="A11:B11"/>
    <mergeCell ref="C11:D11"/>
    <mergeCell ref="E11:F11"/>
    <mergeCell ref="G11:H11"/>
    <mergeCell ref="A12:B12"/>
    <mergeCell ref="C12:H12"/>
    <mergeCell ref="A9:B9"/>
    <mergeCell ref="C9:H9"/>
    <mergeCell ref="A10:B10"/>
    <mergeCell ref="C10:D10"/>
    <mergeCell ref="E10:F10"/>
    <mergeCell ref="G10:H10"/>
    <mergeCell ref="A6:H6"/>
    <mergeCell ref="A7:B7"/>
    <mergeCell ref="C7:H7"/>
    <mergeCell ref="A8:C8"/>
    <mergeCell ref="D8:H8"/>
    <mergeCell ref="A1:H1"/>
    <mergeCell ref="A2:H2"/>
    <mergeCell ref="A3:H3"/>
    <mergeCell ref="A4:H4"/>
    <mergeCell ref="A5:H5"/>
  </mergeCells>
  <pageMargins left="0.7" right="0.7" top="0.75" bottom="0.75" header="0" footer="0"/>
  <pageSetup paperSize="9" scale="63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"/>
  <sheetViews>
    <sheetView zoomScale="87" zoomScaleNormal="87" workbookViewId="0">
      <selection activeCell="B25" sqref="B25"/>
    </sheetView>
  </sheetViews>
  <sheetFormatPr defaultColWidth="14.42578125" defaultRowHeight="15" x14ac:dyDescent="0.25"/>
  <cols>
    <col min="1" max="1" width="5.140625" style="76" customWidth="1"/>
    <col min="2" max="2" width="52" style="76" customWidth="1"/>
    <col min="3" max="3" width="27.42578125" style="76" customWidth="1"/>
    <col min="4" max="4" width="22" style="76" customWidth="1"/>
    <col min="5" max="5" width="29.85546875" style="76" customWidth="1"/>
    <col min="6" max="6" width="19.5703125" style="76" customWidth="1"/>
    <col min="7" max="7" width="38.85546875" style="76" customWidth="1"/>
    <col min="8" max="9" width="8.5703125" style="76" customWidth="1"/>
    <col min="10" max="16384" width="14.42578125" style="76"/>
  </cols>
  <sheetData>
    <row r="1" spans="1:8" x14ac:dyDescent="0.25">
      <c r="A1" s="225" t="s">
        <v>345</v>
      </c>
      <c r="B1" s="226"/>
      <c r="C1" s="226"/>
      <c r="D1" s="226"/>
      <c r="E1" s="226"/>
      <c r="F1" s="226"/>
      <c r="G1" s="226"/>
    </row>
    <row r="2" spans="1:8" ht="20.25" x14ac:dyDescent="0.3">
      <c r="A2" s="179" t="s">
        <v>29</v>
      </c>
      <c r="B2" s="179"/>
      <c r="C2" s="179"/>
      <c r="D2" s="179"/>
      <c r="E2" s="179"/>
      <c r="F2" s="179"/>
      <c r="G2" s="179"/>
      <c r="H2" s="179"/>
    </row>
    <row r="3" spans="1:8" ht="20.25" customHeight="1" x14ac:dyDescent="0.25">
      <c r="A3" s="180" t="str">
        <f>'Информация о Чемпионате'!B4</f>
        <v>Региональный Чемпионат</v>
      </c>
      <c r="B3" s="180"/>
      <c r="C3" s="180"/>
      <c r="D3" s="180"/>
      <c r="E3" s="180"/>
      <c r="F3" s="180"/>
      <c r="G3" s="180"/>
      <c r="H3" s="180"/>
    </row>
    <row r="4" spans="1:8" ht="20.25" x14ac:dyDescent="0.3">
      <c r="A4" s="179" t="s">
        <v>30</v>
      </c>
      <c r="B4" s="179"/>
      <c r="C4" s="179"/>
      <c r="D4" s="179"/>
      <c r="E4" s="179"/>
      <c r="F4" s="179"/>
      <c r="G4" s="179"/>
      <c r="H4" s="179"/>
    </row>
    <row r="5" spans="1:8" ht="20.25" customHeight="1" x14ac:dyDescent="0.25">
      <c r="A5" s="181" t="str">
        <f>'Информация о Чемпионате'!B3</f>
        <v>Поварсокое дело</v>
      </c>
      <c r="B5" s="181"/>
      <c r="C5" s="181"/>
      <c r="D5" s="181"/>
      <c r="E5" s="181"/>
      <c r="F5" s="181"/>
      <c r="G5" s="181"/>
      <c r="H5" s="181"/>
    </row>
    <row r="6" spans="1:8" ht="20.25" x14ac:dyDescent="0.25">
      <c r="A6" s="214" t="s">
        <v>431</v>
      </c>
      <c r="B6" s="223"/>
      <c r="C6" s="223"/>
      <c r="D6" s="223"/>
      <c r="E6" s="223"/>
      <c r="F6" s="223"/>
      <c r="G6" s="223"/>
    </row>
    <row r="7" spans="1:8" ht="43.5" customHeight="1" x14ac:dyDescent="0.25">
      <c r="A7" s="77"/>
      <c r="B7" s="224" t="s">
        <v>432</v>
      </c>
      <c r="C7" s="224"/>
      <c r="D7" s="224"/>
      <c r="E7" s="224"/>
      <c r="F7" s="224"/>
      <c r="G7" s="224"/>
    </row>
    <row r="8" spans="1:8" ht="30" x14ac:dyDescent="0.25">
      <c r="A8" s="78" t="s">
        <v>52</v>
      </c>
      <c r="B8" s="78" t="s">
        <v>53</v>
      </c>
      <c r="C8" s="78" t="s">
        <v>54</v>
      </c>
      <c r="D8" s="78" t="s">
        <v>55</v>
      </c>
      <c r="E8" s="78" t="s">
        <v>56</v>
      </c>
      <c r="F8" s="78" t="s">
        <v>57</v>
      </c>
      <c r="G8" s="78" t="s">
        <v>433</v>
      </c>
    </row>
    <row r="9" spans="1:8" ht="25.5" x14ac:dyDescent="0.25">
      <c r="A9" s="79">
        <v>1</v>
      </c>
      <c r="B9" s="80" t="s">
        <v>434</v>
      </c>
      <c r="C9" s="81" t="s">
        <v>435</v>
      </c>
      <c r="D9" s="81"/>
      <c r="E9" s="82">
        <v>1</v>
      </c>
      <c r="F9" s="82" t="s">
        <v>63</v>
      </c>
      <c r="G9" s="81" t="s">
        <v>436</v>
      </c>
    </row>
    <row r="10" spans="1:8" ht="30" customHeight="1" x14ac:dyDescent="0.25">
      <c r="A10" s="79">
        <v>2</v>
      </c>
      <c r="B10" s="80" t="s">
        <v>394</v>
      </c>
      <c r="C10" s="81" t="s">
        <v>435</v>
      </c>
      <c r="D10" s="81"/>
      <c r="E10" s="81" t="s">
        <v>437</v>
      </c>
      <c r="F10" s="82" t="s">
        <v>63</v>
      </c>
      <c r="G10" s="81"/>
    </row>
    <row r="11" spans="1:8" ht="30" customHeight="1" x14ac:dyDescent="0.25">
      <c r="A11" s="79">
        <v>3</v>
      </c>
      <c r="B11" s="80" t="s">
        <v>395</v>
      </c>
      <c r="C11" s="81" t="s">
        <v>435</v>
      </c>
      <c r="D11" s="81"/>
      <c r="E11" s="81" t="s">
        <v>437</v>
      </c>
      <c r="F11" s="82" t="s">
        <v>63</v>
      </c>
      <c r="G11" s="81"/>
    </row>
    <row r="12" spans="1:8" ht="30" customHeight="1" x14ac:dyDescent="0.25">
      <c r="A12" s="79">
        <v>4</v>
      </c>
      <c r="B12" s="80" t="s">
        <v>438</v>
      </c>
      <c r="C12" s="81" t="s">
        <v>435</v>
      </c>
      <c r="D12" s="81"/>
      <c r="E12" s="81" t="s">
        <v>437</v>
      </c>
      <c r="F12" s="82" t="s">
        <v>63</v>
      </c>
      <c r="G12" s="81"/>
    </row>
    <row r="13" spans="1:8" ht="30" customHeight="1" x14ac:dyDescent="0.25">
      <c r="A13" s="79">
        <v>5</v>
      </c>
      <c r="B13" s="80" t="s">
        <v>439</v>
      </c>
      <c r="C13" s="81" t="s">
        <v>435</v>
      </c>
      <c r="D13" s="81"/>
      <c r="E13" s="81" t="s">
        <v>437</v>
      </c>
      <c r="F13" s="82" t="s">
        <v>63</v>
      </c>
      <c r="G13" s="81"/>
    </row>
    <row r="14" spans="1:8" ht="30" customHeight="1" x14ac:dyDescent="0.25">
      <c r="A14" s="79">
        <v>6</v>
      </c>
      <c r="B14" s="80" t="s">
        <v>440</v>
      </c>
      <c r="C14" s="81" t="s">
        <v>435</v>
      </c>
      <c r="D14" s="81"/>
      <c r="E14" s="81" t="s">
        <v>437</v>
      </c>
      <c r="F14" s="82" t="s">
        <v>63</v>
      </c>
      <c r="G14" s="81"/>
    </row>
    <row r="15" spans="1:8" ht="30" customHeight="1" x14ac:dyDescent="0.25">
      <c r="A15" s="79">
        <v>7</v>
      </c>
      <c r="B15" s="80" t="s">
        <v>441</v>
      </c>
      <c r="C15" s="81" t="s">
        <v>435</v>
      </c>
      <c r="D15" s="81"/>
      <c r="E15" s="81" t="s">
        <v>437</v>
      </c>
      <c r="F15" s="82" t="s">
        <v>63</v>
      </c>
      <c r="G15" s="81"/>
    </row>
    <row r="16" spans="1:8" ht="30" customHeight="1" x14ac:dyDescent="0.25">
      <c r="A16" s="79">
        <v>8</v>
      </c>
      <c r="B16" s="80" t="s">
        <v>442</v>
      </c>
      <c r="C16" s="81" t="s">
        <v>435</v>
      </c>
      <c r="D16" s="81"/>
      <c r="E16" s="81" t="s">
        <v>437</v>
      </c>
      <c r="F16" s="82" t="s">
        <v>63</v>
      </c>
      <c r="G16" s="81"/>
    </row>
    <row r="17" spans="1:7" ht="30" customHeight="1" x14ac:dyDescent="0.25">
      <c r="A17" s="79">
        <v>9</v>
      </c>
      <c r="B17" s="80" t="s">
        <v>443</v>
      </c>
      <c r="C17" s="81" t="s">
        <v>435</v>
      </c>
      <c r="D17" s="81"/>
      <c r="E17" s="81" t="s">
        <v>437</v>
      </c>
      <c r="F17" s="82" t="s">
        <v>63</v>
      </c>
      <c r="G17" s="81"/>
    </row>
    <row r="18" spans="1:7" ht="30" customHeight="1" x14ac:dyDescent="0.25">
      <c r="A18" s="79">
        <v>10</v>
      </c>
      <c r="B18" s="80" t="s">
        <v>444</v>
      </c>
      <c r="C18" s="81" t="s">
        <v>435</v>
      </c>
      <c r="D18" s="81"/>
      <c r="E18" s="81" t="s">
        <v>437</v>
      </c>
      <c r="F18" s="82" t="s">
        <v>63</v>
      </c>
      <c r="G18" s="81"/>
    </row>
    <row r="19" spans="1:7" ht="30" customHeight="1" x14ac:dyDescent="0.25">
      <c r="A19" s="79">
        <v>11</v>
      </c>
      <c r="B19" s="80" t="s">
        <v>445</v>
      </c>
      <c r="C19" s="81" t="s">
        <v>435</v>
      </c>
      <c r="D19" s="81"/>
      <c r="E19" s="81" t="s">
        <v>437</v>
      </c>
      <c r="F19" s="82" t="s">
        <v>63</v>
      </c>
      <c r="G19" s="81"/>
    </row>
    <row r="20" spans="1:7" ht="30" customHeight="1" x14ac:dyDescent="0.25">
      <c r="A20" s="79">
        <v>12</v>
      </c>
      <c r="B20" s="80" t="s">
        <v>446</v>
      </c>
      <c r="C20" s="81" t="s">
        <v>435</v>
      </c>
      <c r="D20" s="81"/>
      <c r="E20" s="81" t="s">
        <v>437</v>
      </c>
      <c r="F20" s="82" t="s">
        <v>63</v>
      </c>
      <c r="G20" s="81"/>
    </row>
    <row r="21" spans="1:7" ht="30" customHeight="1" x14ac:dyDescent="0.25">
      <c r="A21" s="79">
        <v>13</v>
      </c>
      <c r="B21" s="80" t="s">
        <v>393</v>
      </c>
      <c r="C21" s="81" t="s">
        <v>435</v>
      </c>
      <c r="D21" s="81"/>
      <c r="E21" s="81" t="s">
        <v>437</v>
      </c>
      <c r="F21" s="82" t="s">
        <v>63</v>
      </c>
      <c r="G21" s="81"/>
    </row>
    <row r="22" spans="1:7" ht="30" customHeight="1" x14ac:dyDescent="0.25">
      <c r="A22" s="79">
        <v>14</v>
      </c>
      <c r="B22" s="81" t="s">
        <v>66</v>
      </c>
      <c r="C22" s="81" t="s">
        <v>435</v>
      </c>
      <c r="D22" s="81"/>
      <c r="E22" s="81" t="s">
        <v>437</v>
      </c>
      <c r="F22" s="82" t="s">
        <v>63</v>
      </c>
      <c r="G22" s="81"/>
    </row>
    <row r="23" spans="1:7" ht="30" customHeight="1" x14ac:dyDescent="0.25">
      <c r="A23" s="79">
        <v>15</v>
      </c>
      <c r="B23" s="81" t="s">
        <v>447</v>
      </c>
      <c r="C23" s="81" t="s">
        <v>435</v>
      </c>
      <c r="D23" s="81"/>
      <c r="E23" s="81" t="s">
        <v>437</v>
      </c>
      <c r="F23" s="82" t="s">
        <v>63</v>
      </c>
      <c r="G23" s="81"/>
    </row>
    <row r="24" spans="1:7" ht="30" customHeight="1" x14ac:dyDescent="0.25">
      <c r="A24" s="79">
        <v>22</v>
      </c>
      <c r="B24" s="81" t="s">
        <v>269</v>
      </c>
      <c r="C24" s="81" t="s">
        <v>435</v>
      </c>
      <c r="D24" s="81"/>
      <c r="E24" s="81" t="s">
        <v>437</v>
      </c>
      <c r="F24" s="82" t="s">
        <v>63</v>
      </c>
      <c r="G24" s="81"/>
    </row>
    <row r="25" spans="1:7" ht="42.95" customHeight="1" x14ac:dyDescent="0.25">
      <c r="A25" s="79">
        <v>23</v>
      </c>
      <c r="B25" s="81" t="s">
        <v>277</v>
      </c>
      <c r="C25" s="81" t="s">
        <v>435</v>
      </c>
      <c r="D25" s="81"/>
      <c r="E25" s="81" t="s">
        <v>437</v>
      </c>
      <c r="F25" s="82" t="s">
        <v>63</v>
      </c>
      <c r="G25" s="81"/>
    </row>
    <row r="26" spans="1:7" ht="30" customHeight="1" x14ac:dyDescent="0.25">
      <c r="A26" s="79">
        <v>24</v>
      </c>
      <c r="B26" s="80" t="s">
        <v>448</v>
      </c>
      <c r="C26" s="81" t="s">
        <v>435</v>
      </c>
      <c r="D26" s="81"/>
      <c r="E26" s="81" t="s">
        <v>437</v>
      </c>
      <c r="F26" s="82" t="s">
        <v>63</v>
      </c>
      <c r="G26" s="81"/>
    </row>
    <row r="27" spans="1:7" ht="30" customHeight="1" x14ac:dyDescent="0.25">
      <c r="A27" s="79">
        <v>25</v>
      </c>
      <c r="B27" s="80" t="s">
        <v>90</v>
      </c>
      <c r="C27" s="81" t="s">
        <v>435</v>
      </c>
      <c r="D27" s="81"/>
      <c r="E27" s="81" t="s">
        <v>437</v>
      </c>
      <c r="F27" s="82" t="s">
        <v>63</v>
      </c>
      <c r="G27" s="81"/>
    </row>
    <row r="28" spans="1:7" ht="30" customHeight="1" x14ac:dyDescent="0.25">
      <c r="A28" s="79">
        <v>26</v>
      </c>
      <c r="B28" s="80" t="s">
        <v>449</v>
      </c>
      <c r="C28" s="81" t="s">
        <v>435</v>
      </c>
      <c r="D28" s="81"/>
      <c r="E28" s="81" t="s">
        <v>437</v>
      </c>
      <c r="F28" s="82" t="s">
        <v>63</v>
      </c>
      <c r="G28" s="81"/>
    </row>
    <row r="29" spans="1:7" ht="30" customHeight="1" x14ac:dyDescent="0.25">
      <c r="A29" s="79">
        <v>27</v>
      </c>
      <c r="B29" s="80" t="s">
        <v>450</v>
      </c>
      <c r="C29" s="81" t="s">
        <v>435</v>
      </c>
      <c r="D29" s="81"/>
      <c r="E29" s="81" t="s">
        <v>437</v>
      </c>
      <c r="F29" s="82" t="s">
        <v>63</v>
      </c>
      <c r="G29" s="81"/>
    </row>
    <row r="30" spans="1:7" ht="30" customHeight="1" x14ac:dyDescent="0.25">
      <c r="A30" s="79">
        <v>28</v>
      </c>
      <c r="B30" s="80" t="s">
        <v>451</v>
      </c>
      <c r="C30" s="81" t="s">
        <v>435</v>
      </c>
      <c r="D30" s="81"/>
      <c r="E30" s="81" t="s">
        <v>437</v>
      </c>
      <c r="F30" s="82" t="s">
        <v>63</v>
      </c>
      <c r="G30" s="81"/>
    </row>
    <row r="31" spans="1:7" ht="30" customHeight="1" x14ac:dyDescent="0.25">
      <c r="A31" s="79">
        <v>29</v>
      </c>
      <c r="B31" s="80" t="s">
        <v>452</v>
      </c>
      <c r="C31" s="81" t="s">
        <v>435</v>
      </c>
      <c r="D31" s="81"/>
      <c r="E31" s="81" t="s">
        <v>437</v>
      </c>
      <c r="F31" s="82" t="s">
        <v>63</v>
      </c>
      <c r="G31" s="81"/>
    </row>
    <row r="32" spans="1:7" ht="30" customHeight="1" x14ac:dyDescent="0.25">
      <c r="A32" s="79">
        <v>30</v>
      </c>
      <c r="B32" s="80" t="s">
        <v>453</v>
      </c>
      <c r="C32" s="81" t="s">
        <v>435</v>
      </c>
      <c r="D32" s="81"/>
      <c r="E32" s="81" t="s">
        <v>437</v>
      </c>
      <c r="F32" s="82" t="s">
        <v>63</v>
      </c>
      <c r="G32" s="81"/>
    </row>
    <row r="33" spans="1:7" ht="30" customHeight="1" x14ac:dyDescent="0.25">
      <c r="A33" s="79">
        <v>32</v>
      </c>
      <c r="B33" s="80" t="s">
        <v>454</v>
      </c>
      <c r="C33" s="81" t="s">
        <v>435</v>
      </c>
      <c r="D33" s="81"/>
      <c r="E33" s="81" t="s">
        <v>437</v>
      </c>
      <c r="F33" s="82" t="s">
        <v>63</v>
      </c>
      <c r="G33" s="81"/>
    </row>
    <row r="34" spans="1:7" ht="30" customHeight="1" x14ac:dyDescent="0.25">
      <c r="A34" s="79">
        <v>33</v>
      </c>
      <c r="B34" s="80" t="s">
        <v>455</v>
      </c>
      <c r="C34" s="81" t="s">
        <v>435</v>
      </c>
      <c r="D34" s="81"/>
      <c r="E34" s="81" t="s">
        <v>437</v>
      </c>
      <c r="F34" s="82" t="s">
        <v>63</v>
      </c>
      <c r="G34" s="81"/>
    </row>
    <row r="35" spans="1:7" ht="30" customHeight="1" x14ac:dyDescent="0.25">
      <c r="A35" s="79">
        <v>34</v>
      </c>
      <c r="B35" s="80" t="s">
        <v>456</v>
      </c>
      <c r="C35" s="81" t="s">
        <v>435</v>
      </c>
      <c r="D35" s="81"/>
      <c r="E35" s="81" t="s">
        <v>437</v>
      </c>
      <c r="F35" s="82" t="s">
        <v>63</v>
      </c>
      <c r="G35" s="81"/>
    </row>
    <row r="36" spans="1:7" ht="30" customHeight="1" x14ac:dyDescent="0.25">
      <c r="A36" s="79">
        <v>35</v>
      </c>
      <c r="B36" s="80" t="s">
        <v>95</v>
      </c>
      <c r="C36" s="81" t="s">
        <v>435</v>
      </c>
      <c r="D36" s="81"/>
      <c r="E36" s="81" t="s">
        <v>437</v>
      </c>
      <c r="F36" s="82" t="s">
        <v>63</v>
      </c>
      <c r="G36" s="81"/>
    </row>
    <row r="37" spans="1:7" ht="30" customHeight="1" x14ac:dyDescent="0.25">
      <c r="A37" s="79">
        <v>36</v>
      </c>
      <c r="B37" s="80" t="s">
        <v>457</v>
      </c>
      <c r="C37" s="81" t="s">
        <v>435</v>
      </c>
      <c r="D37" s="81"/>
      <c r="E37" s="81" t="s">
        <v>437</v>
      </c>
      <c r="F37" s="82" t="s">
        <v>63</v>
      </c>
      <c r="G37" s="81"/>
    </row>
    <row r="38" spans="1:7" ht="30" customHeight="1" x14ac:dyDescent="0.25">
      <c r="A38" s="79">
        <v>37</v>
      </c>
      <c r="B38" s="80" t="s">
        <v>458</v>
      </c>
      <c r="C38" s="81" t="s">
        <v>435</v>
      </c>
      <c r="D38" s="81"/>
      <c r="E38" s="81" t="s">
        <v>437</v>
      </c>
      <c r="F38" s="82" t="s">
        <v>63</v>
      </c>
      <c r="G38" s="81"/>
    </row>
    <row r="39" spans="1:7" ht="30" customHeight="1" x14ac:dyDescent="0.25">
      <c r="A39" s="79">
        <v>38</v>
      </c>
      <c r="B39" s="80" t="s">
        <v>459</v>
      </c>
      <c r="C39" s="81" t="s">
        <v>435</v>
      </c>
      <c r="D39" s="81"/>
      <c r="E39" s="81" t="s">
        <v>437</v>
      </c>
      <c r="F39" s="82" t="s">
        <v>63</v>
      </c>
      <c r="G39" s="81"/>
    </row>
    <row r="40" spans="1:7" ht="30" customHeight="1" x14ac:dyDescent="0.25">
      <c r="A40" s="79">
        <v>39</v>
      </c>
      <c r="B40" s="80" t="s">
        <v>460</v>
      </c>
      <c r="C40" s="81" t="s">
        <v>435</v>
      </c>
      <c r="D40" s="81"/>
      <c r="E40" s="81" t="s">
        <v>437</v>
      </c>
      <c r="F40" s="82" t="s">
        <v>63</v>
      </c>
      <c r="G40" s="81"/>
    </row>
    <row r="41" spans="1:7" ht="30" customHeight="1" x14ac:dyDescent="0.25">
      <c r="A41" s="79">
        <v>40</v>
      </c>
      <c r="B41" s="80" t="s">
        <v>461</v>
      </c>
      <c r="C41" s="81" t="s">
        <v>435</v>
      </c>
      <c r="D41" s="81"/>
      <c r="E41" s="81" t="s">
        <v>437</v>
      </c>
      <c r="F41" s="82" t="s">
        <v>63</v>
      </c>
      <c r="G41" s="81"/>
    </row>
    <row r="42" spans="1:7" ht="30" customHeight="1" x14ac:dyDescent="0.25">
      <c r="A42" s="79">
        <v>41</v>
      </c>
      <c r="B42" s="80" t="s">
        <v>462</v>
      </c>
      <c r="C42" s="81" t="s">
        <v>435</v>
      </c>
      <c r="D42" s="81"/>
      <c r="E42" s="81" t="s">
        <v>437</v>
      </c>
      <c r="F42" s="82" t="s">
        <v>63</v>
      </c>
      <c r="G42" s="81"/>
    </row>
    <row r="43" spans="1:7" ht="30" customHeight="1" x14ac:dyDescent="0.25">
      <c r="A43" s="79">
        <v>42</v>
      </c>
      <c r="B43" s="80" t="s">
        <v>463</v>
      </c>
      <c r="C43" s="81" t="s">
        <v>435</v>
      </c>
      <c r="D43" s="81"/>
      <c r="E43" s="81" t="s">
        <v>437</v>
      </c>
      <c r="F43" s="82" t="s">
        <v>63</v>
      </c>
      <c r="G43" s="81"/>
    </row>
    <row r="44" spans="1:7" ht="30" customHeight="1" x14ac:dyDescent="0.25">
      <c r="A44" s="79">
        <v>43</v>
      </c>
      <c r="B44" s="80" t="s">
        <v>464</v>
      </c>
      <c r="C44" s="81" t="s">
        <v>435</v>
      </c>
      <c r="D44" s="81"/>
      <c r="E44" s="81" t="s">
        <v>437</v>
      </c>
      <c r="F44" s="82" t="s">
        <v>63</v>
      </c>
      <c r="G44" s="81"/>
    </row>
    <row r="45" spans="1:7" ht="30" customHeight="1" x14ac:dyDescent="0.25">
      <c r="A45" s="79">
        <v>44</v>
      </c>
      <c r="B45" s="80" t="s">
        <v>465</v>
      </c>
      <c r="C45" s="81" t="s">
        <v>435</v>
      </c>
      <c r="D45" s="81"/>
      <c r="E45" s="81" t="s">
        <v>437</v>
      </c>
      <c r="F45" s="82" t="s">
        <v>63</v>
      </c>
      <c r="G45" s="81"/>
    </row>
    <row r="46" spans="1:7" ht="30" customHeight="1" x14ac:dyDescent="0.25">
      <c r="A46" s="79">
        <v>45</v>
      </c>
      <c r="B46" s="80" t="s">
        <v>466</v>
      </c>
      <c r="C46" s="81" t="s">
        <v>435</v>
      </c>
      <c r="D46" s="81"/>
      <c r="E46" s="81" t="s">
        <v>437</v>
      </c>
      <c r="F46" s="82" t="s">
        <v>63</v>
      </c>
      <c r="G46" s="81"/>
    </row>
    <row r="47" spans="1:7" ht="30" customHeight="1" x14ac:dyDescent="0.25">
      <c r="A47" s="79">
        <v>46</v>
      </c>
      <c r="B47" s="80" t="s">
        <v>467</v>
      </c>
      <c r="C47" s="81" t="s">
        <v>435</v>
      </c>
      <c r="D47" s="81"/>
      <c r="E47" s="81" t="s">
        <v>437</v>
      </c>
      <c r="F47" s="82" t="s">
        <v>63</v>
      </c>
      <c r="G47" s="81"/>
    </row>
    <row r="48" spans="1:7" ht="30" customHeight="1" x14ac:dyDescent="0.25">
      <c r="A48" s="79">
        <v>47</v>
      </c>
      <c r="B48" s="80" t="s">
        <v>468</v>
      </c>
      <c r="C48" s="81" t="s">
        <v>435</v>
      </c>
      <c r="D48" s="81"/>
      <c r="E48" s="81" t="s">
        <v>437</v>
      </c>
      <c r="F48" s="82" t="s">
        <v>63</v>
      </c>
      <c r="G48" s="81"/>
    </row>
    <row r="49" spans="1:7" ht="30" customHeight="1" x14ac:dyDescent="0.25">
      <c r="A49" s="79">
        <v>48</v>
      </c>
      <c r="B49" s="80" t="s">
        <v>469</v>
      </c>
      <c r="C49" s="81" t="s">
        <v>435</v>
      </c>
      <c r="D49" s="81"/>
      <c r="E49" s="81" t="s">
        <v>437</v>
      </c>
      <c r="F49" s="82" t="s">
        <v>63</v>
      </c>
      <c r="G49" s="81"/>
    </row>
    <row r="50" spans="1:7" ht="30" customHeight="1" x14ac:dyDescent="0.25">
      <c r="A50" s="79">
        <v>49</v>
      </c>
      <c r="B50" s="80" t="s">
        <v>470</v>
      </c>
      <c r="C50" s="81" t="s">
        <v>435</v>
      </c>
      <c r="D50" s="81"/>
      <c r="E50" s="81" t="s">
        <v>437</v>
      </c>
      <c r="F50" s="82" t="s">
        <v>63</v>
      </c>
      <c r="G50" s="81"/>
    </row>
    <row r="51" spans="1:7" ht="30" customHeight="1" x14ac:dyDescent="0.25">
      <c r="A51" s="79">
        <v>50</v>
      </c>
      <c r="B51" s="80" t="s">
        <v>471</v>
      </c>
      <c r="C51" s="81" t="s">
        <v>435</v>
      </c>
      <c r="D51" s="81"/>
      <c r="E51" s="81" t="s">
        <v>437</v>
      </c>
      <c r="F51" s="82" t="s">
        <v>63</v>
      </c>
      <c r="G51" s="81"/>
    </row>
    <row r="52" spans="1:7" ht="30" customHeight="1" x14ac:dyDescent="0.25">
      <c r="A52" s="79">
        <v>51</v>
      </c>
      <c r="B52" s="80" t="s">
        <v>472</v>
      </c>
      <c r="C52" s="81" t="s">
        <v>435</v>
      </c>
      <c r="D52" s="81"/>
      <c r="E52" s="81" t="s">
        <v>437</v>
      </c>
      <c r="F52" s="82" t="s">
        <v>63</v>
      </c>
      <c r="G52" s="81"/>
    </row>
    <row r="53" spans="1:7" ht="30" customHeight="1" x14ac:dyDescent="0.25">
      <c r="A53" s="79">
        <v>52</v>
      </c>
      <c r="B53" s="80" t="s">
        <v>473</v>
      </c>
      <c r="C53" s="81" t="s">
        <v>435</v>
      </c>
      <c r="D53" s="81"/>
      <c r="E53" s="81" t="s">
        <v>437</v>
      </c>
      <c r="F53" s="82" t="s">
        <v>63</v>
      </c>
      <c r="G53" s="81"/>
    </row>
    <row r="54" spans="1:7" ht="30" customHeight="1" x14ac:dyDescent="0.25">
      <c r="A54" s="79">
        <v>53</v>
      </c>
      <c r="B54" s="80" t="s">
        <v>474</v>
      </c>
      <c r="C54" s="81" t="s">
        <v>435</v>
      </c>
      <c r="D54" s="81"/>
      <c r="E54" s="81" t="s">
        <v>437</v>
      </c>
      <c r="F54" s="82" t="s">
        <v>63</v>
      </c>
      <c r="G54" s="81"/>
    </row>
    <row r="55" spans="1:7" ht="30" customHeight="1" x14ac:dyDescent="0.25">
      <c r="A55" s="79">
        <v>54</v>
      </c>
      <c r="B55" s="80" t="s">
        <v>475</v>
      </c>
      <c r="C55" s="81" t="s">
        <v>435</v>
      </c>
      <c r="D55" s="81"/>
      <c r="E55" s="81" t="s">
        <v>437</v>
      </c>
      <c r="F55" s="82" t="s">
        <v>63</v>
      </c>
      <c r="G55" s="81"/>
    </row>
    <row r="56" spans="1:7" ht="30" customHeight="1" x14ac:dyDescent="0.25">
      <c r="A56" s="79">
        <v>55</v>
      </c>
      <c r="B56" s="80" t="s">
        <v>476</v>
      </c>
      <c r="C56" s="81" t="s">
        <v>435</v>
      </c>
      <c r="D56" s="81"/>
      <c r="E56" s="81" t="s">
        <v>437</v>
      </c>
      <c r="F56" s="82" t="s">
        <v>63</v>
      </c>
      <c r="G56" s="81"/>
    </row>
    <row r="57" spans="1:7" ht="30" customHeight="1" x14ac:dyDescent="0.25">
      <c r="A57" s="79">
        <v>56</v>
      </c>
      <c r="B57" s="80" t="s">
        <v>477</v>
      </c>
      <c r="C57" s="81" t="s">
        <v>435</v>
      </c>
      <c r="D57" s="81"/>
      <c r="E57" s="81" t="s">
        <v>437</v>
      </c>
      <c r="F57" s="82" t="s">
        <v>63</v>
      </c>
      <c r="G57" s="81"/>
    </row>
    <row r="58" spans="1:7" ht="30" customHeight="1" x14ac:dyDescent="0.25">
      <c r="A58" s="79">
        <v>57</v>
      </c>
      <c r="B58" s="81" t="s">
        <v>292</v>
      </c>
      <c r="C58" s="81" t="s">
        <v>435</v>
      </c>
      <c r="D58" s="81"/>
      <c r="E58" s="81" t="s">
        <v>437</v>
      </c>
      <c r="F58" s="82" t="s">
        <v>63</v>
      </c>
      <c r="G58" s="81"/>
    </row>
    <row r="59" spans="1:7" ht="30" customHeight="1" x14ac:dyDescent="0.25">
      <c r="A59" s="79">
        <v>58</v>
      </c>
      <c r="B59" s="80" t="s">
        <v>478</v>
      </c>
      <c r="C59" s="81" t="s">
        <v>435</v>
      </c>
      <c r="D59" s="81"/>
      <c r="E59" s="81" t="s">
        <v>437</v>
      </c>
      <c r="F59" s="82" t="s">
        <v>63</v>
      </c>
      <c r="G59" s="81"/>
    </row>
    <row r="60" spans="1:7" ht="30" customHeight="1" x14ac:dyDescent="0.25">
      <c r="A60" s="79">
        <v>59</v>
      </c>
      <c r="B60" s="80" t="s">
        <v>479</v>
      </c>
      <c r="C60" s="81" t="s">
        <v>435</v>
      </c>
      <c r="D60" s="81"/>
      <c r="E60" s="81" t="s">
        <v>437</v>
      </c>
      <c r="F60" s="82" t="s">
        <v>63</v>
      </c>
      <c r="G60" s="81"/>
    </row>
    <row r="61" spans="1:7" ht="30" customHeight="1" x14ac:dyDescent="0.25">
      <c r="A61" s="79">
        <v>60</v>
      </c>
      <c r="B61" s="80" t="s">
        <v>480</v>
      </c>
      <c r="C61" s="81" t="s">
        <v>435</v>
      </c>
      <c r="D61" s="81"/>
      <c r="E61" s="81" t="s">
        <v>437</v>
      </c>
      <c r="F61" s="82" t="s">
        <v>63</v>
      </c>
      <c r="G61" s="81"/>
    </row>
    <row r="62" spans="1:7" ht="30" customHeight="1" x14ac:dyDescent="0.25">
      <c r="A62" s="79">
        <v>61</v>
      </c>
      <c r="B62" s="80" t="s">
        <v>481</v>
      </c>
      <c r="C62" s="81" t="s">
        <v>435</v>
      </c>
      <c r="D62" s="81"/>
      <c r="E62" s="81" t="s">
        <v>437</v>
      </c>
      <c r="F62" s="82" t="s">
        <v>63</v>
      </c>
      <c r="G62" s="81"/>
    </row>
    <row r="63" spans="1:7" ht="30" customHeight="1" x14ac:dyDescent="0.25">
      <c r="A63" s="79">
        <v>62</v>
      </c>
      <c r="B63" s="80" t="s">
        <v>482</v>
      </c>
      <c r="C63" s="81" t="s">
        <v>435</v>
      </c>
      <c r="D63" s="81"/>
      <c r="E63" s="81" t="s">
        <v>437</v>
      </c>
      <c r="F63" s="82" t="s">
        <v>63</v>
      </c>
      <c r="G63" s="81"/>
    </row>
    <row r="64" spans="1:7" ht="30" customHeight="1" x14ac:dyDescent="0.25">
      <c r="A64" s="79">
        <v>63</v>
      </c>
      <c r="B64" s="80" t="s">
        <v>483</v>
      </c>
      <c r="C64" s="81" t="s">
        <v>435</v>
      </c>
      <c r="D64" s="81"/>
      <c r="E64" s="81" t="s">
        <v>437</v>
      </c>
      <c r="F64" s="82" t="s">
        <v>63</v>
      </c>
      <c r="G64" s="81"/>
    </row>
    <row r="65" spans="1:7" ht="30" customHeight="1" x14ac:dyDescent="0.25">
      <c r="A65" s="79">
        <v>64</v>
      </c>
      <c r="B65" s="80" t="s">
        <v>484</v>
      </c>
      <c r="C65" s="81" t="s">
        <v>435</v>
      </c>
      <c r="D65" s="81"/>
      <c r="E65" s="81" t="s">
        <v>437</v>
      </c>
      <c r="F65" s="82" t="s">
        <v>63</v>
      </c>
      <c r="G65" s="81"/>
    </row>
    <row r="66" spans="1:7" ht="30" customHeight="1" x14ac:dyDescent="0.25">
      <c r="A66" s="79">
        <v>65</v>
      </c>
      <c r="B66" s="80" t="s">
        <v>485</v>
      </c>
      <c r="C66" s="81" t="s">
        <v>435</v>
      </c>
      <c r="D66" s="81"/>
      <c r="E66" s="81" t="s">
        <v>437</v>
      </c>
      <c r="F66" s="82" t="s">
        <v>63</v>
      </c>
      <c r="G66" s="81"/>
    </row>
    <row r="67" spans="1:7" ht="30" customHeight="1" x14ac:dyDescent="0.25">
      <c r="A67" s="79">
        <v>66</v>
      </c>
      <c r="B67" s="80" t="s">
        <v>486</v>
      </c>
      <c r="C67" s="81" t="s">
        <v>435</v>
      </c>
      <c r="D67" s="81"/>
      <c r="E67" s="81" t="s">
        <v>437</v>
      </c>
      <c r="F67" s="82" t="s">
        <v>63</v>
      </c>
      <c r="G67" s="81"/>
    </row>
    <row r="68" spans="1:7" ht="30" customHeight="1" x14ac:dyDescent="0.25">
      <c r="A68" s="79">
        <v>67</v>
      </c>
      <c r="B68" s="80" t="s">
        <v>487</v>
      </c>
      <c r="C68" s="81" t="s">
        <v>435</v>
      </c>
      <c r="D68" s="81"/>
      <c r="E68" s="81" t="s">
        <v>437</v>
      </c>
      <c r="F68" s="82" t="s">
        <v>63</v>
      </c>
      <c r="G68" s="81"/>
    </row>
    <row r="69" spans="1:7" ht="30" customHeight="1" x14ac:dyDescent="0.25">
      <c r="A69" s="79">
        <v>68</v>
      </c>
      <c r="B69" s="80" t="s">
        <v>488</v>
      </c>
      <c r="C69" s="81" t="s">
        <v>435</v>
      </c>
      <c r="D69" s="81"/>
      <c r="E69" s="81" t="s">
        <v>437</v>
      </c>
      <c r="F69" s="82" t="s">
        <v>63</v>
      </c>
      <c r="G69" s="81"/>
    </row>
    <row r="70" spans="1:7" ht="30" customHeight="1" x14ac:dyDescent="0.25">
      <c r="A70" s="79">
        <v>69</v>
      </c>
      <c r="B70" s="80" t="s">
        <v>489</v>
      </c>
      <c r="C70" s="81" t="s">
        <v>435</v>
      </c>
      <c r="D70" s="81"/>
      <c r="E70" s="81" t="s">
        <v>437</v>
      </c>
      <c r="F70" s="82" t="s">
        <v>63</v>
      </c>
      <c r="G70" s="81"/>
    </row>
    <row r="71" spans="1:7" ht="30" customHeight="1" x14ac:dyDescent="0.25">
      <c r="A71" s="79">
        <v>70</v>
      </c>
      <c r="B71" s="80" t="s">
        <v>490</v>
      </c>
      <c r="C71" s="81" t="s">
        <v>435</v>
      </c>
      <c r="D71" s="81"/>
      <c r="E71" s="81" t="s">
        <v>437</v>
      </c>
      <c r="F71" s="82" t="s">
        <v>63</v>
      </c>
      <c r="G71" s="81"/>
    </row>
    <row r="72" spans="1:7" ht="30" customHeight="1" x14ac:dyDescent="0.25">
      <c r="A72" s="79">
        <v>71</v>
      </c>
      <c r="B72" s="80" t="s">
        <v>491</v>
      </c>
      <c r="C72" s="81" t="s">
        <v>435</v>
      </c>
      <c r="D72" s="81"/>
      <c r="E72" s="81" t="s">
        <v>437</v>
      </c>
      <c r="F72" s="82" t="s">
        <v>63</v>
      </c>
      <c r="G72" s="81"/>
    </row>
    <row r="73" spans="1:7" ht="30" customHeight="1" x14ac:dyDescent="0.25">
      <c r="A73" s="79">
        <v>72</v>
      </c>
      <c r="B73" s="80" t="s">
        <v>492</v>
      </c>
      <c r="C73" s="81" t="s">
        <v>435</v>
      </c>
      <c r="D73" s="81"/>
      <c r="E73" s="81" t="s">
        <v>437</v>
      </c>
      <c r="F73" s="82" t="s">
        <v>63</v>
      </c>
      <c r="G73" s="81"/>
    </row>
    <row r="74" spans="1:7" ht="30" customHeight="1" x14ac:dyDescent="0.25">
      <c r="A74" s="79">
        <v>73</v>
      </c>
      <c r="B74" s="80" t="s">
        <v>493</v>
      </c>
      <c r="C74" s="81" t="s">
        <v>435</v>
      </c>
      <c r="D74" s="81"/>
      <c r="E74" s="81" t="s">
        <v>437</v>
      </c>
      <c r="F74" s="82" t="s">
        <v>63</v>
      </c>
      <c r="G74" s="81"/>
    </row>
    <row r="75" spans="1:7" ht="30" customHeight="1" x14ac:dyDescent="0.25">
      <c r="A75" s="79">
        <v>74</v>
      </c>
      <c r="B75" s="80" t="s">
        <v>494</v>
      </c>
      <c r="C75" s="81" t="s">
        <v>435</v>
      </c>
      <c r="D75" s="81"/>
      <c r="E75" s="81" t="s">
        <v>437</v>
      </c>
      <c r="F75" s="82" t="s">
        <v>63</v>
      </c>
      <c r="G75" s="81"/>
    </row>
    <row r="76" spans="1:7" ht="30" customHeight="1" x14ac:dyDescent="0.25">
      <c r="A76" s="79">
        <v>75</v>
      </c>
      <c r="B76" s="80" t="s">
        <v>495</v>
      </c>
      <c r="C76" s="81" t="s">
        <v>435</v>
      </c>
      <c r="D76" s="81"/>
      <c r="E76" s="81" t="s">
        <v>437</v>
      </c>
      <c r="F76" s="82" t="s">
        <v>63</v>
      </c>
      <c r="G76" s="81"/>
    </row>
    <row r="77" spans="1:7" ht="30" customHeight="1" x14ac:dyDescent="0.25">
      <c r="A77" s="79">
        <v>76</v>
      </c>
      <c r="B77" s="80" t="s">
        <v>496</v>
      </c>
      <c r="C77" s="81" t="s">
        <v>435</v>
      </c>
      <c r="D77" s="81"/>
      <c r="E77" s="81" t="s">
        <v>437</v>
      </c>
      <c r="F77" s="82" t="s">
        <v>63</v>
      </c>
      <c r="G77" s="81"/>
    </row>
    <row r="78" spans="1:7" ht="30" customHeight="1" x14ac:dyDescent="0.25">
      <c r="A78" s="79">
        <v>77</v>
      </c>
      <c r="B78" s="80" t="s">
        <v>497</v>
      </c>
      <c r="C78" s="81" t="s">
        <v>435</v>
      </c>
      <c r="D78" s="81"/>
      <c r="E78" s="81" t="s">
        <v>437</v>
      </c>
      <c r="F78" s="82" t="s">
        <v>63</v>
      </c>
      <c r="G78" s="81"/>
    </row>
    <row r="79" spans="1:7" ht="30" customHeight="1" x14ac:dyDescent="0.25">
      <c r="A79" s="79">
        <v>78</v>
      </c>
      <c r="B79" s="80" t="s">
        <v>498</v>
      </c>
      <c r="C79" s="81" t="s">
        <v>435</v>
      </c>
      <c r="D79" s="81"/>
      <c r="E79" s="81" t="s">
        <v>437</v>
      </c>
      <c r="F79" s="82" t="s">
        <v>63</v>
      </c>
      <c r="G79" s="81"/>
    </row>
    <row r="80" spans="1:7" ht="30" customHeight="1" x14ac:dyDescent="0.25">
      <c r="A80" s="79">
        <v>79</v>
      </c>
      <c r="B80" s="80" t="s">
        <v>499</v>
      </c>
      <c r="C80" s="81" t="s">
        <v>435</v>
      </c>
      <c r="D80" s="81"/>
      <c r="E80" s="81" t="s">
        <v>437</v>
      </c>
      <c r="F80" s="82" t="s">
        <v>63</v>
      </c>
      <c r="G80" s="81"/>
    </row>
    <row r="81" spans="1:7" ht="30" customHeight="1" x14ac:dyDescent="0.25">
      <c r="A81" s="79">
        <v>80</v>
      </c>
      <c r="B81" s="80" t="s">
        <v>500</v>
      </c>
      <c r="C81" s="81" t="s">
        <v>435</v>
      </c>
      <c r="D81" s="81"/>
      <c r="E81" s="81" t="s">
        <v>437</v>
      </c>
      <c r="F81" s="82" t="s">
        <v>63</v>
      </c>
      <c r="G81" s="81"/>
    </row>
    <row r="82" spans="1:7" ht="30" customHeight="1" x14ac:dyDescent="0.25">
      <c r="A82" s="79">
        <v>81</v>
      </c>
      <c r="B82" s="80" t="s">
        <v>501</v>
      </c>
      <c r="C82" s="81" t="s">
        <v>435</v>
      </c>
      <c r="D82" s="81"/>
      <c r="E82" s="81" t="s">
        <v>437</v>
      </c>
      <c r="F82" s="82" t="s">
        <v>63</v>
      </c>
      <c r="G82" s="81"/>
    </row>
    <row r="83" spans="1:7" ht="30" customHeight="1" x14ac:dyDescent="0.25">
      <c r="A83" s="79">
        <v>82</v>
      </c>
      <c r="B83" s="80" t="s">
        <v>502</v>
      </c>
      <c r="C83" s="81" t="s">
        <v>435</v>
      </c>
      <c r="D83" s="81"/>
      <c r="E83" s="81" t="s">
        <v>437</v>
      </c>
      <c r="F83" s="82" t="s">
        <v>63</v>
      </c>
      <c r="G83" s="81"/>
    </row>
    <row r="84" spans="1:7" ht="30" customHeight="1" x14ac:dyDescent="0.25">
      <c r="A84" s="79">
        <v>83</v>
      </c>
      <c r="B84" s="80" t="s">
        <v>503</v>
      </c>
      <c r="C84" s="81" t="s">
        <v>435</v>
      </c>
      <c r="D84" s="81"/>
      <c r="E84" s="81" t="s">
        <v>437</v>
      </c>
      <c r="F84" s="82" t="s">
        <v>63</v>
      </c>
      <c r="G84" s="81"/>
    </row>
    <row r="85" spans="1:7" ht="30" customHeight="1" x14ac:dyDescent="0.25">
      <c r="A85" s="79">
        <v>84</v>
      </c>
      <c r="B85" s="80" t="s">
        <v>504</v>
      </c>
      <c r="C85" s="81" t="s">
        <v>435</v>
      </c>
      <c r="D85" s="81"/>
      <c r="E85" s="81" t="s">
        <v>437</v>
      </c>
      <c r="F85" s="82" t="s">
        <v>63</v>
      </c>
      <c r="G85" s="81"/>
    </row>
    <row r="86" spans="1:7" ht="30" customHeight="1" x14ac:dyDescent="0.25">
      <c r="A86" s="79">
        <v>85</v>
      </c>
      <c r="B86" s="80" t="s">
        <v>505</v>
      </c>
      <c r="C86" s="81" t="s">
        <v>435</v>
      </c>
      <c r="D86" s="81"/>
      <c r="E86" s="81" t="s">
        <v>437</v>
      </c>
      <c r="F86" s="82" t="s">
        <v>63</v>
      </c>
      <c r="G86" s="81"/>
    </row>
    <row r="87" spans="1:7" ht="30" customHeight="1" x14ac:dyDescent="0.25">
      <c r="A87" s="79">
        <v>86</v>
      </c>
      <c r="B87" s="80" t="s">
        <v>506</v>
      </c>
      <c r="C87" s="81" t="s">
        <v>435</v>
      </c>
      <c r="D87" s="81"/>
      <c r="E87" s="81" t="s">
        <v>437</v>
      </c>
      <c r="F87" s="82" t="s">
        <v>63</v>
      </c>
      <c r="G87" s="81"/>
    </row>
    <row r="88" spans="1:7" ht="30" customHeight="1" x14ac:dyDescent="0.25">
      <c r="A88" s="79">
        <v>88</v>
      </c>
      <c r="B88" s="80" t="s">
        <v>507</v>
      </c>
      <c r="C88" s="81" t="s">
        <v>435</v>
      </c>
      <c r="D88" s="81"/>
      <c r="E88" s="81" t="s">
        <v>437</v>
      </c>
      <c r="F88" s="82" t="s">
        <v>63</v>
      </c>
      <c r="G88" s="81"/>
    </row>
    <row r="89" spans="1:7" ht="30" customHeight="1" x14ac:dyDescent="0.25">
      <c r="A89" s="79">
        <v>89</v>
      </c>
      <c r="B89" s="80" t="s">
        <v>508</v>
      </c>
      <c r="C89" s="81" t="s">
        <v>435</v>
      </c>
      <c r="D89" s="81"/>
      <c r="E89" s="81" t="s">
        <v>437</v>
      </c>
      <c r="F89" s="82" t="s">
        <v>63</v>
      </c>
      <c r="G89" s="81"/>
    </row>
    <row r="90" spans="1:7" ht="30" customHeight="1" x14ac:dyDescent="0.25">
      <c r="A90" s="79">
        <v>90</v>
      </c>
      <c r="B90" s="80" t="s">
        <v>509</v>
      </c>
      <c r="C90" s="81" t="s">
        <v>435</v>
      </c>
      <c r="D90" s="81"/>
      <c r="E90" s="81" t="s">
        <v>437</v>
      </c>
      <c r="F90" s="82" t="s">
        <v>63</v>
      </c>
      <c r="G90" s="81"/>
    </row>
    <row r="91" spans="1:7" ht="30" customHeight="1" x14ac:dyDescent="0.25">
      <c r="A91" s="79">
        <v>91</v>
      </c>
      <c r="B91" s="80" t="s">
        <v>314</v>
      </c>
      <c r="C91" s="81" t="s">
        <v>435</v>
      </c>
      <c r="D91" s="81"/>
      <c r="E91" s="81" t="s">
        <v>437</v>
      </c>
      <c r="F91" s="82" t="s">
        <v>63</v>
      </c>
      <c r="G91" s="81"/>
    </row>
    <row r="92" spans="1:7" ht="30" customHeight="1" x14ac:dyDescent="0.25">
      <c r="A92" s="79">
        <v>92</v>
      </c>
      <c r="B92" s="80" t="s">
        <v>510</v>
      </c>
      <c r="C92" s="81" t="s">
        <v>435</v>
      </c>
      <c r="D92" s="81"/>
      <c r="E92" s="81" t="s">
        <v>437</v>
      </c>
      <c r="F92" s="82" t="s">
        <v>63</v>
      </c>
      <c r="G92" s="81"/>
    </row>
    <row r="93" spans="1:7" ht="30" customHeight="1" x14ac:dyDescent="0.25">
      <c r="A93" s="79">
        <v>93</v>
      </c>
      <c r="B93" s="80" t="s">
        <v>511</v>
      </c>
      <c r="C93" s="81" t="s">
        <v>435</v>
      </c>
      <c r="D93" s="81"/>
      <c r="E93" s="81" t="s">
        <v>437</v>
      </c>
      <c r="F93" s="82" t="s">
        <v>63</v>
      </c>
      <c r="G93" s="81"/>
    </row>
    <row r="94" spans="1:7" ht="30" customHeight="1" x14ac:dyDescent="0.25">
      <c r="A94" s="79">
        <v>94</v>
      </c>
      <c r="B94" s="80" t="s">
        <v>512</v>
      </c>
      <c r="C94" s="81" t="s">
        <v>435</v>
      </c>
      <c r="D94" s="81"/>
      <c r="E94" s="81" t="s">
        <v>437</v>
      </c>
      <c r="F94" s="82" t="s">
        <v>63</v>
      </c>
      <c r="G94" s="81"/>
    </row>
    <row r="95" spans="1:7" ht="30" customHeight="1" x14ac:dyDescent="0.25">
      <c r="A95" s="79">
        <v>95</v>
      </c>
      <c r="B95" s="80" t="s">
        <v>513</v>
      </c>
      <c r="C95" s="81" t="s">
        <v>435</v>
      </c>
      <c r="D95" s="81"/>
      <c r="E95" s="81" t="s">
        <v>437</v>
      </c>
      <c r="F95" s="82" t="s">
        <v>63</v>
      </c>
      <c r="G95" s="81"/>
    </row>
    <row r="96" spans="1:7" ht="30" customHeight="1" x14ac:dyDescent="0.25">
      <c r="A96" s="79">
        <v>96</v>
      </c>
      <c r="B96" s="80" t="s">
        <v>514</v>
      </c>
      <c r="C96" s="81" t="s">
        <v>435</v>
      </c>
      <c r="D96" s="81"/>
      <c r="E96" s="81" t="s">
        <v>437</v>
      </c>
      <c r="F96" s="82" t="s">
        <v>63</v>
      </c>
      <c r="G96" s="81"/>
    </row>
    <row r="97" spans="1:7" ht="30" customHeight="1" x14ac:dyDescent="0.25">
      <c r="A97" s="79">
        <v>97</v>
      </c>
      <c r="B97" s="80" t="s">
        <v>515</v>
      </c>
      <c r="C97" s="81" t="s">
        <v>435</v>
      </c>
      <c r="D97" s="81"/>
      <c r="E97" s="81" t="s">
        <v>437</v>
      </c>
      <c r="F97" s="82" t="s">
        <v>63</v>
      </c>
      <c r="G97" s="81"/>
    </row>
    <row r="98" spans="1:7" ht="30" customHeight="1" x14ac:dyDescent="0.25">
      <c r="A98" s="79">
        <v>98</v>
      </c>
      <c r="B98" s="80" t="s">
        <v>516</v>
      </c>
      <c r="C98" s="81" t="s">
        <v>435</v>
      </c>
      <c r="D98" s="81"/>
      <c r="E98" s="81" t="s">
        <v>437</v>
      </c>
      <c r="F98" s="82" t="s">
        <v>63</v>
      </c>
      <c r="G98" s="81"/>
    </row>
    <row r="99" spans="1:7" ht="30" customHeight="1" x14ac:dyDescent="0.25">
      <c r="A99" s="79">
        <v>99</v>
      </c>
      <c r="B99" s="80" t="s">
        <v>517</v>
      </c>
      <c r="C99" s="81" t="s">
        <v>435</v>
      </c>
      <c r="D99" s="81"/>
      <c r="E99" s="81" t="s">
        <v>437</v>
      </c>
      <c r="F99" s="82" t="s">
        <v>63</v>
      </c>
      <c r="G99" s="81"/>
    </row>
    <row r="100" spans="1:7" ht="30" customHeight="1" x14ac:dyDescent="0.25">
      <c r="A100" s="79">
        <v>100</v>
      </c>
      <c r="B100" s="80" t="s">
        <v>518</v>
      </c>
      <c r="C100" s="81" t="s">
        <v>435</v>
      </c>
      <c r="D100" s="81"/>
      <c r="E100" s="81" t="s">
        <v>437</v>
      </c>
      <c r="F100" s="82" t="s">
        <v>63</v>
      </c>
      <c r="G100" s="81"/>
    </row>
    <row r="101" spans="1:7" ht="30" customHeight="1" x14ac:dyDescent="0.25">
      <c r="A101" s="79">
        <v>101</v>
      </c>
      <c r="B101" s="80" t="s">
        <v>519</v>
      </c>
      <c r="C101" s="81" t="s">
        <v>435</v>
      </c>
      <c r="D101" s="81"/>
      <c r="E101" s="81" t="s">
        <v>437</v>
      </c>
      <c r="F101" s="82" t="s">
        <v>63</v>
      </c>
      <c r="G101" s="81"/>
    </row>
    <row r="102" spans="1:7" ht="30" customHeight="1" x14ac:dyDescent="0.25">
      <c r="A102" s="79">
        <v>102</v>
      </c>
      <c r="B102" s="80" t="s">
        <v>520</v>
      </c>
      <c r="C102" s="81" t="s">
        <v>435</v>
      </c>
      <c r="D102" s="81"/>
      <c r="E102" s="81" t="s">
        <v>437</v>
      </c>
      <c r="F102" s="82" t="s">
        <v>63</v>
      </c>
      <c r="G102" s="81"/>
    </row>
    <row r="103" spans="1:7" ht="30" customHeight="1" x14ac:dyDescent="0.25">
      <c r="A103" s="79">
        <v>103</v>
      </c>
      <c r="B103" s="80" t="s">
        <v>521</v>
      </c>
      <c r="C103" s="81" t="s">
        <v>435</v>
      </c>
      <c r="D103" s="81"/>
      <c r="E103" s="81" t="s">
        <v>437</v>
      </c>
      <c r="F103" s="82" t="s">
        <v>63</v>
      </c>
      <c r="G103" s="81"/>
    </row>
    <row r="104" spans="1:7" ht="30" customHeight="1" x14ac:dyDescent="0.25">
      <c r="A104" s="79">
        <v>104</v>
      </c>
      <c r="B104" s="80" t="s">
        <v>522</v>
      </c>
      <c r="C104" s="81" t="s">
        <v>435</v>
      </c>
      <c r="D104" s="81"/>
      <c r="E104" s="81" t="s">
        <v>437</v>
      </c>
      <c r="F104" s="82" t="s">
        <v>63</v>
      </c>
      <c r="G104" s="81"/>
    </row>
    <row r="105" spans="1:7" ht="30" customHeight="1" x14ac:dyDescent="0.25">
      <c r="A105" s="79">
        <v>105</v>
      </c>
      <c r="B105" s="80" t="s">
        <v>523</v>
      </c>
      <c r="C105" s="81" t="s">
        <v>435</v>
      </c>
      <c r="D105" s="81"/>
      <c r="E105" s="81" t="s">
        <v>437</v>
      </c>
      <c r="F105" s="82" t="s">
        <v>63</v>
      </c>
      <c r="G105" s="81"/>
    </row>
    <row r="106" spans="1:7" ht="30" customHeight="1" x14ac:dyDescent="0.25">
      <c r="A106" s="79">
        <v>106</v>
      </c>
      <c r="B106" s="80" t="s">
        <v>524</v>
      </c>
      <c r="C106" s="81" t="s">
        <v>435</v>
      </c>
      <c r="D106" s="81"/>
      <c r="E106" s="81" t="s">
        <v>437</v>
      </c>
      <c r="F106" s="82" t="s">
        <v>63</v>
      </c>
      <c r="G106" s="81"/>
    </row>
    <row r="107" spans="1:7" ht="30" customHeight="1" x14ac:dyDescent="0.25">
      <c r="A107" s="79">
        <v>107</v>
      </c>
      <c r="B107" s="80" t="s">
        <v>525</v>
      </c>
      <c r="C107" s="81" t="s">
        <v>435</v>
      </c>
      <c r="D107" s="81"/>
      <c r="E107" s="81" t="s">
        <v>437</v>
      </c>
      <c r="F107" s="82" t="s">
        <v>63</v>
      </c>
      <c r="G107" s="81"/>
    </row>
    <row r="108" spans="1:7" ht="30" customHeight="1" x14ac:dyDescent="0.25">
      <c r="A108" s="79">
        <v>108</v>
      </c>
      <c r="B108" s="80" t="s">
        <v>526</v>
      </c>
      <c r="C108" s="81" t="s">
        <v>435</v>
      </c>
      <c r="D108" s="81"/>
      <c r="E108" s="81" t="s">
        <v>437</v>
      </c>
      <c r="F108" s="82" t="s">
        <v>63</v>
      </c>
      <c r="G108" s="81"/>
    </row>
    <row r="109" spans="1:7" ht="30" customHeight="1" x14ac:dyDescent="0.25">
      <c r="A109" s="79">
        <v>109</v>
      </c>
      <c r="B109" s="80" t="s">
        <v>527</v>
      </c>
      <c r="C109" s="81" t="s">
        <v>435</v>
      </c>
      <c r="D109" s="81"/>
      <c r="E109" s="81" t="s">
        <v>437</v>
      </c>
      <c r="F109" s="82" t="s">
        <v>63</v>
      </c>
      <c r="G109" s="81"/>
    </row>
    <row r="110" spans="1:7" ht="30" customHeight="1" x14ac:dyDescent="0.25">
      <c r="A110" s="79">
        <v>110</v>
      </c>
      <c r="B110" s="80" t="s">
        <v>528</v>
      </c>
      <c r="C110" s="81" t="s">
        <v>435</v>
      </c>
      <c r="D110" s="81"/>
      <c r="E110" s="81" t="s">
        <v>437</v>
      </c>
      <c r="F110" s="82" t="s">
        <v>63</v>
      </c>
      <c r="G110" s="81"/>
    </row>
    <row r="111" spans="1:7" ht="30" customHeight="1" x14ac:dyDescent="0.25">
      <c r="A111" s="79">
        <v>111</v>
      </c>
      <c r="B111" s="80" t="s">
        <v>529</v>
      </c>
      <c r="C111" s="81" t="s">
        <v>435</v>
      </c>
      <c r="D111" s="81"/>
      <c r="E111" s="81" t="s">
        <v>437</v>
      </c>
      <c r="F111" s="82" t="s">
        <v>63</v>
      </c>
      <c r="G111" s="81"/>
    </row>
    <row r="112" spans="1:7" ht="30" customHeight="1" x14ac:dyDescent="0.25">
      <c r="A112" s="79">
        <v>112</v>
      </c>
      <c r="B112" s="80" t="s">
        <v>530</v>
      </c>
      <c r="C112" s="81" t="s">
        <v>435</v>
      </c>
      <c r="D112" s="81"/>
      <c r="E112" s="81" t="s">
        <v>437</v>
      </c>
      <c r="F112" s="82" t="s">
        <v>63</v>
      </c>
      <c r="G112" s="81"/>
    </row>
    <row r="113" spans="1:7" ht="30" customHeight="1" x14ac:dyDescent="0.25">
      <c r="A113" s="79">
        <v>113</v>
      </c>
      <c r="B113" s="80" t="s">
        <v>531</v>
      </c>
      <c r="C113" s="81" t="s">
        <v>435</v>
      </c>
      <c r="D113" s="81"/>
      <c r="E113" s="81" t="s">
        <v>437</v>
      </c>
      <c r="F113" s="82" t="s">
        <v>63</v>
      </c>
      <c r="G113" s="81"/>
    </row>
    <row r="114" spans="1:7" ht="30" customHeight="1" x14ac:dyDescent="0.25">
      <c r="A114" s="79">
        <v>114</v>
      </c>
      <c r="B114" s="80" t="s">
        <v>532</v>
      </c>
      <c r="C114" s="81" t="s">
        <v>435</v>
      </c>
      <c r="D114" s="81"/>
      <c r="E114" s="81" t="s">
        <v>437</v>
      </c>
      <c r="F114" s="82" t="s">
        <v>63</v>
      </c>
      <c r="G114" s="81"/>
    </row>
    <row r="115" spans="1:7" ht="30" customHeight="1" x14ac:dyDescent="0.25">
      <c r="A115" s="79">
        <v>115</v>
      </c>
      <c r="B115" s="80" t="s">
        <v>533</v>
      </c>
      <c r="C115" s="81" t="s">
        <v>435</v>
      </c>
      <c r="D115" s="81"/>
      <c r="E115" s="81" t="s">
        <v>437</v>
      </c>
      <c r="F115" s="82" t="s">
        <v>63</v>
      </c>
      <c r="G115" s="81"/>
    </row>
    <row r="116" spans="1:7" ht="30" customHeight="1" x14ac:dyDescent="0.25">
      <c r="A116" s="79">
        <v>116</v>
      </c>
      <c r="B116" s="80" t="s">
        <v>534</v>
      </c>
      <c r="C116" s="81" t="s">
        <v>435</v>
      </c>
      <c r="D116" s="81"/>
      <c r="E116" s="81" t="s">
        <v>437</v>
      </c>
      <c r="F116" s="82" t="s">
        <v>63</v>
      </c>
      <c r="G116" s="81"/>
    </row>
    <row r="117" spans="1:7" ht="30" customHeight="1" x14ac:dyDescent="0.25">
      <c r="A117" s="79">
        <v>117</v>
      </c>
      <c r="B117" s="80" t="s">
        <v>535</v>
      </c>
      <c r="C117" s="81" t="s">
        <v>435</v>
      </c>
      <c r="D117" s="81"/>
      <c r="E117" s="81" t="s">
        <v>437</v>
      </c>
      <c r="F117" s="82" t="s">
        <v>63</v>
      </c>
      <c r="G117" s="81"/>
    </row>
    <row r="118" spans="1:7" ht="30" customHeight="1" x14ac:dyDescent="0.25">
      <c r="A118" s="79">
        <v>118</v>
      </c>
      <c r="B118" s="80" t="s">
        <v>536</v>
      </c>
      <c r="C118" s="81" t="s">
        <v>435</v>
      </c>
      <c r="D118" s="81"/>
      <c r="E118" s="81" t="s">
        <v>437</v>
      </c>
      <c r="F118" s="82" t="s">
        <v>63</v>
      </c>
      <c r="G118" s="81"/>
    </row>
    <row r="119" spans="1:7" ht="30" customHeight="1" x14ac:dyDescent="0.25">
      <c r="A119" s="79">
        <v>119</v>
      </c>
      <c r="B119" s="80" t="s">
        <v>537</v>
      </c>
      <c r="C119" s="81" t="s">
        <v>435</v>
      </c>
      <c r="D119" s="81"/>
      <c r="E119" s="81" t="s">
        <v>437</v>
      </c>
      <c r="F119" s="82" t="s">
        <v>63</v>
      </c>
      <c r="G119" s="81"/>
    </row>
    <row r="120" spans="1:7" ht="30" customHeight="1" x14ac:dyDescent="0.25">
      <c r="A120" s="79">
        <v>120</v>
      </c>
      <c r="B120" s="80" t="s">
        <v>538</v>
      </c>
      <c r="C120" s="81" t="s">
        <v>435</v>
      </c>
      <c r="D120" s="81"/>
      <c r="E120" s="81" t="s">
        <v>437</v>
      </c>
      <c r="F120" s="82" t="s">
        <v>63</v>
      </c>
      <c r="G120" s="81"/>
    </row>
    <row r="121" spans="1:7" ht="30" customHeight="1" x14ac:dyDescent="0.25">
      <c r="A121" s="79">
        <v>121</v>
      </c>
      <c r="B121" s="80" t="s">
        <v>329</v>
      </c>
      <c r="C121" s="81" t="s">
        <v>435</v>
      </c>
      <c r="D121" s="81"/>
      <c r="E121" s="81" t="s">
        <v>437</v>
      </c>
      <c r="F121" s="82" t="s">
        <v>63</v>
      </c>
      <c r="G121" s="81"/>
    </row>
    <row r="122" spans="1:7" ht="30" customHeight="1" x14ac:dyDescent="0.25">
      <c r="A122" s="79">
        <v>122</v>
      </c>
      <c r="B122" s="80" t="s">
        <v>331</v>
      </c>
      <c r="C122" s="81" t="s">
        <v>435</v>
      </c>
      <c r="D122" s="81"/>
      <c r="E122" s="81" t="s">
        <v>437</v>
      </c>
      <c r="F122" s="82" t="s">
        <v>63</v>
      </c>
      <c r="G122" s="81"/>
    </row>
  </sheetData>
  <mergeCells count="7">
    <mergeCell ref="A6:G6"/>
    <mergeCell ref="B7:G7"/>
    <mergeCell ref="A1:G1"/>
    <mergeCell ref="A2:H2"/>
    <mergeCell ref="A3:H3"/>
    <mergeCell ref="A4:H4"/>
    <mergeCell ref="A5:H5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8"/>
  <sheetViews>
    <sheetView tabSelected="1" topLeftCell="A244" zoomScale="90" zoomScaleNormal="90" workbookViewId="0">
      <selection activeCell="A268" sqref="A268"/>
    </sheetView>
  </sheetViews>
  <sheetFormatPr defaultColWidth="8.85546875" defaultRowHeight="15" x14ac:dyDescent="0.25"/>
  <cols>
    <col min="1" max="1" width="64.85546875" style="1" customWidth="1"/>
    <col min="2" max="2" width="8.85546875" style="1"/>
    <col min="3" max="3" width="12" style="1" customWidth="1"/>
    <col min="4" max="7" width="8.85546875" style="1"/>
    <col min="8" max="8" width="104.42578125" style="1" customWidth="1"/>
    <col min="9" max="16384" width="8.85546875" style="1"/>
  </cols>
  <sheetData>
    <row r="1" spans="1:8" ht="15.75" x14ac:dyDescent="0.25">
      <c r="A1" s="227" t="s">
        <v>539</v>
      </c>
      <c r="B1" s="228"/>
      <c r="C1" s="228"/>
      <c r="D1" s="228"/>
      <c r="E1" s="228"/>
      <c r="F1" s="228"/>
      <c r="G1" s="228"/>
      <c r="H1" s="229"/>
    </row>
    <row r="2" spans="1:8" ht="27.75" x14ac:dyDescent="0.4">
      <c r="A2" s="2" t="s">
        <v>540</v>
      </c>
      <c r="B2" s="3"/>
      <c r="C2" s="4"/>
      <c r="D2" s="4"/>
      <c r="E2" s="4"/>
      <c r="F2" s="4"/>
      <c r="G2" s="4"/>
      <c r="H2" s="5"/>
    </row>
    <row r="3" spans="1:8" ht="23.25" customHeight="1" x14ac:dyDescent="0.25">
      <c r="A3" s="6" t="s">
        <v>541</v>
      </c>
      <c r="B3" s="230" t="s">
        <v>542</v>
      </c>
      <c r="C3" s="231"/>
      <c r="D3" s="231"/>
      <c r="E3" s="231"/>
      <c r="F3" s="231"/>
      <c r="G3" s="231"/>
      <c r="H3" s="232"/>
    </row>
    <row r="4" spans="1:8" ht="21" customHeight="1" x14ac:dyDescent="0.25">
      <c r="A4" s="6" t="s">
        <v>543</v>
      </c>
      <c r="B4" s="233" t="s">
        <v>5</v>
      </c>
      <c r="C4" s="234"/>
      <c r="D4" s="234"/>
      <c r="E4" s="234"/>
      <c r="F4" s="234"/>
      <c r="G4" s="234"/>
      <c r="H4" s="235"/>
    </row>
    <row r="5" spans="1:8" ht="15" customHeight="1" x14ac:dyDescent="0.25">
      <c r="A5" s="6" t="s">
        <v>544</v>
      </c>
      <c r="B5" s="233" t="s">
        <v>545</v>
      </c>
      <c r="C5" s="234"/>
      <c r="D5" s="234"/>
      <c r="E5" s="234"/>
      <c r="F5" s="234"/>
      <c r="G5" s="234"/>
      <c r="H5" s="235"/>
    </row>
    <row r="6" spans="1:8" ht="18.75" customHeight="1" x14ac:dyDescent="0.25">
      <c r="A6" s="6" t="s">
        <v>546</v>
      </c>
      <c r="B6" s="233" t="s">
        <v>547</v>
      </c>
      <c r="C6" s="234"/>
      <c r="D6" s="234"/>
      <c r="E6" s="234"/>
      <c r="F6" s="234"/>
      <c r="G6" s="234"/>
      <c r="H6" s="235"/>
    </row>
    <row r="7" spans="1:8" ht="18.75" customHeight="1" x14ac:dyDescent="0.25">
      <c r="A7" s="6" t="s">
        <v>548</v>
      </c>
      <c r="B7" s="233" t="s">
        <v>549</v>
      </c>
      <c r="C7" s="234"/>
      <c r="D7" s="234"/>
      <c r="E7" s="234"/>
      <c r="F7" s="234"/>
      <c r="G7" s="234"/>
      <c r="H7" s="235"/>
    </row>
    <row r="8" spans="1:8" ht="18" customHeight="1" x14ac:dyDescent="0.25">
      <c r="A8" s="6" t="s">
        <v>550</v>
      </c>
      <c r="B8" s="233" t="s">
        <v>551</v>
      </c>
      <c r="C8" s="234"/>
      <c r="D8" s="234"/>
      <c r="E8" s="234"/>
      <c r="F8" s="234"/>
      <c r="G8" s="234"/>
      <c r="H8" s="235"/>
    </row>
    <row r="9" spans="1:8" ht="17.25" customHeight="1" x14ac:dyDescent="0.25">
      <c r="A9" s="6" t="s">
        <v>552</v>
      </c>
      <c r="B9" s="233" t="s">
        <v>553</v>
      </c>
      <c r="C9" s="234"/>
      <c r="D9" s="234"/>
      <c r="E9" s="234"/>
      <c r="F9" s="234"/>
      <c r="G9" s="234"/>
      <c r="H9" s="235"/>
    </row>
    <row r="10" spans="1:8" ht="17.25" customHeight="1" x14ac:dyDescent="0.25">
      <c r="A10" s="6" t="s">
        <v>554</v>
      </c>
      <c r="B10" s="233" t="s">
        <v>555</v>
      </c>
      <c r="C10" s="234"/>
      <c r="D10" s="234"/>
      <c r="E10" s="234"/>
      <c r="F10" s="234"/>
      <c r="G10" s="234"/>
      <c r="H10" s="235"/>
    </row>
    <row r="11" spans="1:8" ht="64.5" x14ac:dyDescent="0.25">
      <c r="A11" s="7" t="s">
        <v>556</v>
      </c>
      <c r="B11" s="8" t="s">
        <v>557</v>
      </c>
      <c r="C11" s="9" t="s">
        <v>558</v>
      </c>
      <c r="D11" s="9" t="s">
        <v>559</v>
      </c>
      <c r="E11" s="10" t="s">
        <v>560</v>
      </c>
      <c r="F11" s="10" t="s">
        <v>561</v>
      </c>
      <c r="G11" s="10" t="s">
        <v>562</v>
      </c>
      <c r="H11" s="11" t="s">
        <v>563</v>
      </c>
    </row>
    <row r="12" spans="1:8" ht="18.75" x14ac:dyDescent="0.25">
      <c r="A12" s="12" t="s">
        <v>564</v>
      </c>
      <c r="B12" s="13"/>
      <c r="C12" s="14"/>
      <c r="D12" s="14"/>
      <c r="E12" s="14"/>
      <c r="F12" s="14"/>
      <c r="G12" s="14"/>
      <c r="H12" s="14"/>
    </row>
    <row r="13" spans="1:8" x14ac:dyDescent="0.25">
      <c r="A13" s="15" t="s">
        <v>565</v>
      </c>
      <c r="B13" s="16" t="s">
        <v>566</v>
      </c>
      <c r="C13" s="17">
        <v>300</v>
      </c>
      <c r="D13" s="18">
        <f t="shared" ref="D13:D23" si="0">C13-E13-F13-G13</f>
        <v>300</v>
      </c>
      <c r="E13" s="18"/>
      <c r="F13" s="18"/>
      <c r="G13" s="18"/>
      <c r="H13" s="19"/>
    </row>
    <row r="14" spans="1:8" x14ac:dyDescent="0.25">
      <c r="A14" s="20" t="s">
        <v>567</v>
      </c>
      <c r="B14" s="16" t="s">
        <v>566</v>
      </c>
      <c r="C14" s="21">
        <v>500</v>
      </c>
      <c r="D14" s="18">
        <f t="shared" si="0"/>
        <v>500</v>
      </c>
      <c r="E14" s="18"/>
      <c r="F14" s="18"/>
      <c r="G14" s="18"/>
      <c r="H14" s="22"/>
    </row>
    <row r="15" spans="1:8" x14ac:dyDescent="0.25">
      <c r="A15" s="15" t="s">
        <v>568</v>
      </c>
      <c r="B15" s="16" t="s">
        <v>569</v>
      </c>
      <c r="C15" s="21">
        <v>1500</v>
      </c>
      <c r="D15" s="18">
        <f t="shared" si="0"/>
        <v>1500</v>
      </c>
      <c r="E15" s="18"/>
      <c r="F15" s="18"/>
      <c r="G15" s="18"/>
      <c r="H15" s="22"/>
    </row>
    <row r="16" spans="1:8" x14ac:dyDescent="0.25">
      <c r="A16" s="15" t="s">
        <v>570</v>
      </c>
      <c r="B16" s="16" t="s">
        <v>569</v>
      </c>
      <c r="C16" s="21">
        <v>1000</v>
      </c>
      <c r="D16" s="18">
        <f t="shared" si="0"/>
        <v>1000</v>
      </c>
      <c r="E16" s="18"/>
      <c r="F16" s="18"/>
      <c r="G16" s="18"/>
      <c r="H16" s="22"/>
    </row>
    <row r="17" spans="1:8" x14ac:dyDescent="0.25">
      <c r="A17" s="20" t="s">
        <v>571</v>
      </c>
      <c r="B17" s="16" t="s">
        <v>569</v>
      </c>
      <c r="C17" s="21">
        <v>1500</v>
      </c>
      <c r="D17" s="18">
        <f t="shared" si="0"/>
        <v>1500</v>
      </c>
      <c r="E17" s="18"/>
      <c r="F17" s="18"/>
      <c r="G17" s="18"/>
      <c r="H17" s="22"/>
    </row>
    <row r="18" spans="1:8" x14ac:dyDescent="0.25">
      <c r="A18" s="20" t="s">
        <v>572</v>
      </c>
      <c r="B18" s="16" t="s">
        <v>566</v>
      </c>
      <c r="C18" s="21">
        <v>300</v>
      </c>
      <c r="D18" s="18">
        <f t="shared" si="0"/>
        <v>300</v>
      </c>
      <c r="E18" s="18"/>
      <c r="F18" s="18"/>
      <c r="G18" s="18"/>
      <c r="H18" s="22"/>
    </row>
    <row r="19" spans="1:8" x14ac:dyDescent="0.25">
      <c r="A19" s="20" t="s">
        <v>573</v>
      </c>
      <c r="B19" s="23" t="s">
        <v>566</v>
      </c>
      <c r="C19" s="21">
        <v>400</v>
      </c>
      <c r="D19" s="18">
        <f t="shared" si="0"/>
        <v>400</v>
      </c>
      <c r="E19" s="18"/>
      <c r="F19" s="18"/>
      <c r="G19" s="18"/>
      <c r="H19" s="22"/>
    </row>
    <row r="20" spans="1:8" x14ac:dyDescent="0.25">
      <c r="A20" s="20" t="s">
        <v>574</v>
      </c>
      <c r="B20" s="16" t="s">
        <v>566</v>
      </c>
      <c r="C20" s="21">
        <v>2000</v>
      </c>
      <c r="D20" s="18">
        <f t="shared" si="0"/>
        <v>2000</v>
      </c>
      <c r="E20" s="18"/>
      <c r="F20" s="18"/>
      <c r="G20" s="18"/>
      <c r="H20" s="22"/>
    </row>
    <row r="21" spans="1:8" x14ac:dyDescent="0.25">
      <c r="A21" s="20" t="s">
        <v>575</v>
      </c>
      <c r="B21" s="24" t="s">
        <v>566</v>
      </c>
      <c r="C21" s="25">
        <v>2000</v>
      </c>
      <c r="D21" s="18">
        <f t="shared" si="0"/>
        <v>2000</v>
      </c>
      <c r="E21" s="18"/>
      <c r="F21" s="18"/>
      <c r="G21" s="18"/>
      <c r="H21" s="22"/>
    </row>
    <row r="22" spans="1:8" x14ac:dyDescent="0.25">
      <c r="A22" s="26" t="s">
        <v>576</v>
      </c>
      <c r="B22" s="24" t="s">
        <v>566</v>
      </c>
      <c r="C22" s="27">
        <v>1000</v>
      </c>
      <c r="D22" s="18">
        <f t="shared" si="0"/>
        <v>1000</v>
      </c>
      <c r="E22" s="18"/>
      <c r="F22" s="18"/>
      <c r="G22" s="18"/>
      <c r="H22" s="22"/>
    </row>
    <row r="23" spans="1:8" x14ac:dyDescent="0.25">
      <c r="A23" s="26" t="s">
        <v>577</v>
      </c>
      <c r="B23" s="24" t="s">
        <v>566</v>
      </c>
      <c r="C23" s="27">
        <v>500</v>
      </c>
      <c r="D23" s="18">
        <f t="shared" si="0"/>
        <v>500</v>
      </c>
      <c r="E23" s="18"/>
      <c r="F23" s="18"/>
      <c r="G23" s="18"/>
      <c r="H23" s="22"/>
    </row>
    <row r="24" spans="1:8" x14ac:dyDescent="0.25">
      <c r="A24" s="26" t="s">
        <v>578</v>
      </c>
      <c r="B24" s="23" t="s">
        <v>566</v>
      </c>
      <c r="C24" s="28">
        <v>300</v>
      </c>
      <c r="D24" s="18">
        <f t="shared" ref="D24:D32" si="1">C24-E24-F24-G24</f>
        <v>300</v>
      </c>
      <c r="E24" s="18"/>
      <c r="F24" s="18"/>
      <c r="G24" s="18"/>
      <c r="H24" s="22"/>
    </row>
    <row r="25" spans="1:8" x14ac:dyDescent="0.25">
      <c r="A25" s="26" t="s">
        <v>579</v>
      </c>
      <c r="B25" s="24" t="s">
        <v>566</v>
      </c>
      <c r="C25" s="27">
        <v>150</v>
      </c>
      <c r="D25" s="18">
        <f t="shared" si="1"/>
        <v>150</v>
      </c>
      <c r="E25" s="18"/>
      <c r="F25" s="18"/>
      <c r="G25" s="18"/>
      <c r="H25" s="22"/>
    </row>
    <row r="26" spans="1:8" x14ac:dyDescent="0.25">
      <c r="A26" s="26" t="s">
        <v>580</v>
      </c>
      <c r="B26" s="24" t="s">
        <v>566</v>
      </c>
      <c r="C26" s="27">
        <v>150</v>
      </c>
      <c r="D26" s="18">
        <f t="shared" si="1"/>
        <v>150</v>
      </c>
      <c r="E26" s="18"/>
      <c r="F26" s="18"/>
      <c r="G26" s="18"/>
      <c r="H26" s="22"/>
    </row>
    <row r="27" spans="1:8" x14ac:dyDescent="0.25">
      <c r="A27" s="26" t="s">
        <v>581</v>
      </c>
      <c r="B27" s="29" t="s">
        <v>566</v>
      </c>
      <c r="C27" s="27">
        <v>500</v>
      </c>
      <c r="D27" s="18">
        <f t="shared" si="1"/>
        <v>500</v>
      </c>
      <c r="E27" s="18"/>
      <c r="F27" s="18"/>
      <c r="G27" s="18"/>
      <c r="H27" s="22"/>
    </row>
    <row r="28" spans="1:8" x14ac:dyDescent="0.25">
      <c r="A28" s="26" t="s">
        <v>582</v>
      </c>
      <c r="B28" s="29" t="s">
        <v>566</v>
      </c>
      <c r="C28" s="27">
        <v>300</v>
      </c>
      <c r="D28" s="18">
        <f t="shared" si="1"/>
        <v>300</v>
      </c>
      <c r="E28" s="18"/>
      <c r="F28" s="18"/>
      <c r="G28" s="18"/>
      <c r="H28" s="22"/>
    </row>
    <row r="29" spans="1:8" x14ac:dyDescent="0.25">
      <c r="A29" s="26" t="s">
        <v>583</v>
      </c>
      <c r="B29" s="29" t="s">
        <v>566</v>
      </c>
      <c r="C29" s="27">
        <v>500</v>
      </c>
      <c r="D29" s="18">
        <f t="shared" si="1"/>
        <v>500</v>
      </c>
      <c r="E29" s="18"/>
      <c r="F29" s="18"/>
      <c r="G29" s="18"/>
      <c r="H29" s="22"/>
    </row>
    <row r="30" spans="1:8" x14ac:dyDescent="0.25">
      <c r="A30" s="26" t="s">
        <v>584</v>
      </c>
      <c r="B30" s="29" t="s">
        <v>566</v>
      </c>
      <c r="C30" s="27">
        <v>600</v>
      </c>
      <c r="D30" s="18">
        <f t="shared" si="1"/>
        <v>600</v>
      </c>
      <c r="E30" s="18"/>
      <c r="F30" s="18"/>
      <c r="G30" s="18"/>
      <c r="H30" s="22"/>
    </row>
    <row r="31" spans="1:8" x14ac:dyDescent="0.25">
      <c r="A31" s="26" t="s">
        <v>585</v>
      </c>
      <c r="B31" s="29" t="s">
        <v>566</v>
      </c>
      <c r="C31" s="27">
        <v>200</v>
      </c>
      <c r="D31" s="18">
        <f t="shared" si="1"/>
        <v>200</v>
      </c>
      <c r="E31" s="18"/>
      <c r="F31" s="18"/>
      <c r="G31" s="18"/>
      <c r="H31" s="22"/>
    </row>
    <row r="32" spans="1:8" x14ac:dyDescent="0.25">
      <c r="A32" s="26" t="s">
        <v>586</v>
      </c>
      <c r="B32" s="29" t="s">
        <v>566</v>
      </c>
      <c r="C32" s="27">
        <v>400</v>
      </c>
      <c r="D32" s="18">
        <f t="shared" si="1"/>
        <v>400</v>
      </c>
      <c r="E32" s="18"/>
      <c r="F32" s="18"/>
      <c r="G32" s="18"/>
      <c r="H32" s="22"/>
    </row>
    <row r="33" spans="1:8" x14ac:dyDescent="0.25">
      <c r="A33" s="26" t="s">
        <v>587</v>
      </c>
      <c r="B33" s="29" t="s">
        <v>63</v>
      </c>
      <c r="C33" s="27">
        <v>20</v>
      </c>
      <c r="D33" s="18">
        <f>C33-E33-F33-G33</f>
        <v>20</v>
      </c>
      <c r="E33" s="18"/>
      <c r="F33" s="18"/>
      <c r="G33" s="18"/>
      <c r="H33" s="22"/>
    </row>
    <row r="34" spans="1:8" x14ac:dyDescent="0.25">
      <c r="A34" s="26" t="s">
        <v>588</v>
      </c>
      <c r="B34" s="30" t="s">
        <v>63</v>
      </c>
      <c r="C34" s="28">
        <v>30</v>
      </c>
      <c r="D34" s="18">
        <f>C34-E34-F34-G34</f>
        <v>30</v>
      </c>
      <c r="E34" s="18"/>
      <c r="F34" s="18"/>
      <c r="G34" s="18"/>
      <c r="H34" s="31"/>
    </row>
    <row r="35" spans="1:8" ht="18.75" x14ac:dyDescent="0.25">
      <c r="A35" s="32" t="s">
        <v>589</v>
      </c>
      <c r="B35" s="33"/>
      <c r="C35" s="34"/>
      <c r="D35" s="34"/>
      <c r="E35" s="34"/>
      <c r="F35" s="34"/>
      <c r="G35" s="34"/>
      <c r="H35" s="34"/>
    </row>
    <row r="36" spans="1:8" x14ac:dyDescent="0.25">
      <c r="A36" s="15" t="s">
        <v>590</v>
      </c>
      <c r="B36" s="23" t="s">
        <v>566</v>
      </c>
      <c r="C36" s="35">
        <v>600</v>
      </c>
      <c r="D36" s="18">
        <f>C36-F36-E36-G36</f>
        <v>600</v>
      </c>
      <c r="E36" s="18"/>
      <c r="F36" s="18"/>
      <c r="G36" s="18"/>
      <c r="H36" s="19"/>
    </row>
    <row r="37" spans="1:8" x14ac:dyDescent="0.25">
      <c r="A37" s="15" t="s">
        <v>591</v>
      </c>
      <c r="B37" s="23" t="s">
        <v>566</v>
      </c>
      <c r="C37" s="35">
        <v>600</v>
      </c>
      <c r="D37" s="18">
        <f>C37-F37-E37-G37</f>
        <v>600</v>
      </c>
      <c r="E37" s="18"/>
      <c r="F37" s="18"/>
      <c r="G37" s="18"/>
      <c r="H37" s="22"/>
    </row>
    <row r="38" spans="1:8" x14ac:dyDescent="0.25">
      <c r="A38" s="20" t="s">
        <v>592</v>
      </c>
      <c r="B38" s="23" t="s">
        <v>566</v>
      </c>
      <c r="C38" s="17">
        <v>1000</v>
      </c>
      <c r="D38" s="18">
        <f>C38-F38-E38-G38</f>
        <v>1000</v>
      </c>
      <c r="E38" s="18"/>
      <c r="F38" s="18"/>
      <c r="G38" s="18"/>
      <c r="H38" s="22"/>
    </row>
    <row r="39" spans="1:8" x14ac:dyDescent="0.25">
      <c r="A39" s="20" t="s">
        <v>593</v>
      </c>
      <c r="B39" s="23" t="s">
        <v>566</v>
      </c>
      <c r="C39" s="35">
        <v>300</v>
      </c>
      <c r="D39" s="18">
        <f>C39-F39-E39-G39</f>
        <v>300</v>
      </c>
      <c r="E39" s="18"/>
      <c r="F39" s="18"/>
      <c r="G39" s="18"/>
      <c r="H39" s="22"/>
    </row>
    <row r="40" spans="1:8" x14ac:dyDescent="0.25">
      <c r="A40" s="20" t="s">
        <v>594</v>
      </c>
      <c r="B40" s="23" t="s">
        <v>566</v>
      </c>
      <c r="C40" s="25">
        <v>600</v>
      </c>
      <c r="D40" s="18">
        <f>C40-F40-E40-G40</f>
        <v>600</v>
      </c>
      <c r="E40" s="18"/>
      <c r="F40" s="18"/>
      <c r="G40" s="18"/>
      <c r="H40" s="22"/>
    </row>
    <row r="41" spans="1:8" x14ac:dyDescent="0.25">
      <c r="A41" s="20" t="s">
        <v>595</v>
      </c>
      <c r="B41" s="23" t="s">
        <v>566</v>
      </c>
      <c r="C41" s="21">
        <v>600</v>
      </c>
      <c r="D41" s="18">
        <f t="shared" ref="D41:D62" si="2">C41-F41-E41-G41</f>
        <v>600</v>
      </c>
      <c r="E41" s="18"/>
      <c r="F41" s="18"/>
      <c r="G41" s="18"/>
      <c r="H41" s="22"/>
    </row>
    <row r="42" spans="1:8" x14ac:dyDescent="0.25">
      <c r="A42" s="20" t="s">
        <v>596</v>
      </c>
      <c r="B42" s="23" t="s">
        <v>566</v>
      </c>
      <c r="C42" s="21">
        <v>400</v>
      </c>
      <c r="D42" s="18">
        <f t="shared" si="2"/>
        <v>400</v>
      </c>
      <c r="E42" s="18"/>
      <c r="F42" s="18"/>
      <c r="G42" s="18"/>
      <c r="H42" s="22"/>
    </row>
    <row r="43" spans="1:8" x14ac:dyDescent="0.25">
      <c r="A43" s="20" t="s">
        <v>597</v>
      </c>
      <c r="B43" s="23" t="s">
        <v>566</v>
      </c>
      <c r="C43" s="21">
        <v>1500</v>
      </c>
      <c r="D43" s="18">
        <f t="shared" si="2"/>
        <v>1500</v>
      </c>
      <c r="E43" s="18"/>
      <c r="F43" s="18"/>
      <c r="G43" s="18"/>
      <c r="H43" s="22"/>
    </row>
    <row r="44" spans="1:8" x14ac:dyDescent="0.25">
      <c r="A44" s="20" t="s">
        <v>598</v>
      </c>
      <c r="B44" s="23" t="s">
        <v>566</v>
      </c>
      <c r="C44" s="21">
        <v>400</v>
      </c>
      <c r="D44" s="18">
        <f t="shared" si="2"/>
        <v>400</v>
      </c>
      <c r="E44" s="18"/>
      <c r="F44" s="18"/>
      <c r="G44" s="18"/>
      <c r="H44" s="22"/>
    </row>
    <row r="45" spans="1:8" x14ac:dyDescent="0.25">
      <c r="A45" s="20" t="s">
        <v>599</v>
      </c>
      <c r="B45" s="23" t="s">
        <v>566</v>
      </c>
      <c r="C45" s="21">
        <v>600</v>
      </c>
      <c r="D45" s="18">
        <f t="shared" si="2"/>
        <v>600</v>
      </c>
      <c r="E45" s="18"/>
      <c r="F45" s="18"/>
      <c r="G45" s="18"/>
      <c r="H45" s="22"/>
    </row>
    <row r="46" spans="1:8" x14ac:dyDescent="0.25">
      <c r="A46" s="20" t="s">
        <v>600</v>
      </c>
      <c r="B46" s="23" t="s">
        <v>566</v>
      </c>
      <c r="C46" s="21">
        <v>600</v>
      </c>
      <c r="D46" s="18">
        <f t="shared" si="2"/>
        <v>600</v>
      </c>
      <c r="E46" s="18"/>
      <c r="F46" s="18"/>
      <c r="G46" s="18"/>
      <c r="H46" s="22"/>
    </row>
    <row r="47" spans="1:8" x14ac:dyDescent="0.25">
      <c r="A47" s="20" t="s">
        <v>601</v>
      </c>
      <c r="B47" s="23" t="s">
        <v>566</v>
      </c>
      <c r="C47" s="21">
        <v>300</v>
      </c>
      <c r="D47" s="18">
        <f t="shared" si="2"/>
        <v>300</v>
      </c>
      <c r="E47" s="18"/>
      <c r="F47" s="18"/>
      <c r="G47" s="18"/>
      <c r="H47" s="22"/>
    </row>
    <row r="48" spans="1:8" x14ac:dyDescent="0.25">
      <c r="A48" s="20" t="s">
        <v>602</v>
      </c>
      <c r="B48" s="23" t="s">
        <v>566</v>
      </c>
      <c r="C48" s="25">
        <v>1000</v>
      </c>
      <c r="D48" s="18">
        <f t="shared" si="2"/>
        <v>1000</v>
      </c>
      <c r="E48" s="18"/>
      <c r="F48" s="18"/>
      <c r="G48" s="18"/>
      <c r="H48" s="22"/>
    </row>
    <row r="49" spans="1:8" x14ac:dyDescent="0.25">
      <c r="A49" s="20" t="s">
        <v>603</v>
      </c>
      <c r="B49" s="23" t="s">
        <v>566</v>
      </c>
      <c r="C49" s="25">
        <v>600</v>
      </c>
      <c r="D49" s="18">
        <f t="shared" si="2"/>
        <v>600</v>
      </c>
      <c r="E49" s="18"/>
      <c r="F49" s="18"/>
      <c r="G49" s="18"/>
      <c r="H49" s="22"/>
    </row>
    <row r="50" spans="1:8" x14ac:dyDescent="0.25">
      <c r="A50" s="20" t="s">
        <v>604</v>
      </c>
      <c r="B50" s="23" t="s">
        <v>566</v>
      </c>
      <c r="C50" s="25">
        <v>400</v>
      </c>
      <c r="D50" s="18">
        <f t="shared" si="2"/>
        <v>400</v>
      </c>
      <c r="E50" s="18"/>
      <c r="F50" s="18"/>
      <c r="G50" s="18"/>
      <c r="H50" s="22"/>
    </row>
    <row r="51" spans="1:8" x14ac:dyDescent="0.25">
      <c r="A51" s="20" t="s">
        <v>605</v>
      </c>
      <c r="B51" s="23" t="s">
        <v>566</v>
      </c>
      <c r="C51" s="21">
        <v>50</v>
      </c>
      <c r="D51" s="18">
        <f t="shared" si="2"/>
        <v>50</v>
      </c>
      <c r="E51" s="18"/>
      <c r="F51" s="18"/>
      <c r="G51" s="18"/>
      <c r="H51" s="22"/>
    </row>
    <row r="52" spans="1:8" x14ac:dyDescent="0.25">
      <c r="A52" s="20" t="s">
        <v>606</v>
      </c>
      <c r="B52" s="23" t="s">
        <v>566</v>
      </c>
      <c r="C52" s="21">
        <v>200</v>
      </c>
      <c r="D52" s="18">
        <f t="shared" si="2"/>
        <v>200</v>
      </c>
      <c r="E52" s="18"/>
      <c r="F52" s="18"/>
      <c r="G52" s="18"/>
      <c r="H52" s="22"/>
    </row>
    <row r="53" spans="1:8" x14ac:dyDescent="0.25">
      <c r="A53" s="20" t="s">
        <v>607</v>
      </c>
      <c r="B53" s="23" t="s">
        <v>566</v>
      </c>
      <c r="C53" s="21">
        <v>600</v>
      </c>
      <c r="D53" s="18">
        <f t="shared" si="2"/>
        <v>600</v>
      </c>
      <c r="E53" s="18"/>
      <c r="F53" s="18"/>
      <c r="G53" s="18"/>
      <c r="H53" s="22"/>
    </row>
    <row r="54" spans="1:8" x14ac:dyDescent="0.25">
      <c r="A54" s="20" t="s">
        <v>608</v>
      </c>
      <c r="B54" s="23" t="s">
        <v>566</v>
      </c>
      <c r="C54" s="25">
        <v>1000</v>
      </c>
      <c r="D54" s="18">
        <f t="shared" si="2"/>
        <v>1000</v>
      </c>
      <c r="E54" s="18"/>
      <c r="F54" s="18"/>
      <c r="G54" s="18"/>
      <c r="H54" s="22"/>
    </row>
    <row r="55" spans="1:8" x14ac:dyDescent="0.25">
      <c r="A55" s="20" t="s">
        <v>609</v>
      </c>
      <c r="B55" s="23" t="s">
        <v>566</v>
      </c>
      <c r="C55" s="25">
        <v>1000</v>
      </c>
      <c r="D55" s="18">
        <f t="shared" si="2"/>
        <v>1000</v>
      </c>
      <c r="E55" s="18"/>
      <c r="F55" s="18"/>
      <c r="G55" s="18"/>
      <c r="H55" s="22"/>
    </row>
    <row r="56" spans="1:8" x14ac:dyDescent="0.25">
      <c r="A56" s="26" t="s">
        <v>610</v>
      </c>
      <c r="B56" s="23" t="s">
        <v>566</v>
      </c>
      <c r="C56" s="21">
        <v>600</v>
      </c>
      <c r="D56" s="18">
        <f t="shared" si="2"/>
        <v>600</v>
      </c>
      <c r="E56" s="18"/>
      <c r="F56" s="18"/>
      <c r="G56" s="18"/>
      <c r="H56" s="22"/>
    </row>
    <row r="57" spans="1:8" x14ac:dyDescent="0.25">
      <c r="A57" s="26" t="s">
        <v>611</v>
      </c>
      <c r="B57" s="23" t="s">
        <v>566</v>
      </c>
      <c r="C57" s="27">
        <v>1000</v>
      </c>
      <c r="D57" s="18">
        <f t="shared" si="2"/>
        <v>1000</v>
      </c>
      <c r="E57" s="18"/>
      <c r="F57" s="18"/>
      <c r="G57" s="18"/>
      <c r="H57" s="22"/>
    </row>
    <row r="58" spans="1:8" x14ac:dyDescent="0.25">
      <c r="A58" s="26" t="s">
        <v>612</v>
      </c>
      <c r="B58" s="23" t="s">
        <v>566</v>
      </c>
      <c r="C58" s="27">
        <v>600</v>
      </c>
      <c r="D58" s="18">
        <f t="shared" si="2"/>
        <v>600</v>
      </c>
      <c r="E58" s="18"/>
      <c r="F58" s="18"/>
      <c r="G58" s="18"/>
      <c r="H58" s="22"/>
    </row>
    <row r="59" spans="1:8" x14ac:dyDescent="0.25">
      <c r="A59" s="26" t="s">
        <v>613</v>
      </c>
      <c r="B59" s="23" t="s">
        <v>566</v>
      </c>
      <c r="C59" s="27">
        <v>1000</v>
      </c>
      <c r="D59" s="18">
        <f t="shared" si="2"/>
        <v>1000</v>
      </c>
      <c r="E59" s="18"/>
      <c r="F59" s="18"/>
      <c r="G59" s="18"/>
      <c r="H59" s="22"/>
    </row>
    <row r="60" spans="1:8" x14ac:dyDescent="0.25">
      <c r="A60" s="26" t="s">
        <v>614</v>
      </c>
      <c r="B60" s="23" t="s">
        <v>566</v>
      </c>
      <c r="C60" s="27">
        <v>1000</v>
      </c>
      <c r="D60" s="18">
        <f t="shared" si="2"/>
        <v>1000</v>
      </c>
      <c r="E60" s="18"/>
      <c r="F60" s="18"/>
      <c r="G60" s="18"/>
      <c r="H60" s="22"/>
    </row>
    <row r="61" spans="1:8" x14ac:dyDescent="0.25">
      <c r="A61" s="26" t="s">
        <v>615</v>
      </c>
      <c r="B61" s="25" t="s">
        <v>566</v>
      </c>
      <c r="C61" s="27">
        <v>1000</v>
      </c>
      <c r="D61" s="18">
        <f t="shared" si="2"/>
        <v>1000</v>
      </c>
      <c r="E61" s="18"/>
      <c r="F61" s="18"/>
      <c r="G61" s="18"/>
      <c r="H61" s="31"/>
    </row>
    <row r="62" spans="1:8" x14ac:dyDescent="0.25">
      <c r="A62" s="26" t="s">
        <v>616</v>
      </c>
      <c r="B62" s="25" t="s">
        <v>566</v>
      </c>
      <c r="C62" s="28">
        <v>300</v>
      </c>
      <c r="D62" s="18">
        <f t="shared" si="2"/>
        <v>300</v>
      </c>
      <c r="E62" s="18"/>
      <c r="F62" s="18"/>
      <c r="G62" s="18"/>
      <c r="H62" s="31"/>
    </row>
    <row r="63" spans="1:8" ht="18.75" x14ac:dyDescent="0.25">
      <c r="A63" s="36" t="s">
        <v>617</v>
      </c>
      <c r="B63" s="13"/>
      <c r="C63" s="13"/>
      <c r="D63" s="13"/>
      <c r="E63" s="13"/>
      <c r="F63" s="13"/>
      <c r="G63" s="13"/>
      <c r="H63" s="13"/>
    </row>
    <row r="64" spans="1:8" x14ac:dyDescent="0.25">
      <c r="A64" s="15" t="s">
        <v>618</v>
      </c>
      <c r="B64" s="23" t="s">
        <v>566</v>
      </c>
      <c r="C64" s="17">
        <v>50</v>
      </c>
      <c r="D64" s="18">
        <f>C64-F64-E64-G64</f>
        <v>50</v>
      </c>
      <c r="E64" s="18"/>
      <c r="F64" s="18"/>
      <c r="G64" s="18"/>
      <c r="H64" s="19"/>
    </row>
    <row r="65" spans="1:8" x14ac:dyDescent="0.25">
      <c r="A65" s="20" t="s">
        <v>619</v>
      </c>
      <c r="B65" s="23" t="s">
        <v>566</v>
      </c>
      <c r="C65" s="21">
        <v>50</v>
      </c>
      <c r="D65" s="18">
        <f>C65-F65-E65-G65</f>
        <v>50</v>
      </c>
      <c r="E65" s="18"/>
      <c r="F65" s="18"/>
      <c r="G65" s="18"/>
      <c r="H65" s="22"/>
    </row>
    <row r="66" spans="1:8" x14ac:dyDescent="0.25">
      <c r="A66" s="20" t="s">
        <v>620</v>
      </c>
      <c r="B66" s="23" t="s">
        <v>566</v>
      </c>
      <c r="C66" s="21">
        <v>50</v>
      </c>
      <c r="D66" s="18">
        <f t="shared" ref="D66:D75" si="3">C66-F66-E66-G66</f>
        <v>50</v>
      </c>
      <c r="E66" s="18"/>
      <c r="F66" s="18"/>
      <c r="G66" s="18"/>
      <c r="H66" s="22"/>
    </row>
    <row r="67" spans="1:8" x14ac:dyDescent="0.25">
      <c r="A67" s="20" t="s">
        <v>621</v>
      </c>
      <c r="B67" s="37" t="s">
        <v>566</v>
      </c>
      <c r="C67" s="21">
        <v>50</v>
      </c>
      <c r="D67" s="18">
        <f t="shared" si="3"/>
        <v>50</v>
      </c>
      <c r="E67" s="18"/>
      <c r="F67" s="18"/>
      <c r="G67" s="18"/>
      <c r="H67" s="22"/>
    </row>
    <row r="68" spans="1:8" x14ac:dyDescent="0.25">
      <c r="A68" s="20" t="s">
        <v>622</v>
      </c>
      <c r="B68" s="23" t="s">
        <v>566</v>
      </c>
      <c r="C68" s="21">
        <v>100</v>
      </c>
      <c r="D68" s="18">
        <f t="shared" si="3"/>
        <v>100</v>
      </c>
      <c r="E68" s="18"/>
      <c r="F68" s="18"/>
      <c r="G68" s="18"/>
      <c r="H68" s="22"/>
    </row>
    <row r="69" spans="1:8" x14ac:dyDescent="0.25">
      <c r="A69" s="20" t="s">
        <v>623</v>
      </c>
      <c r="B69" s="23" t="s">
        <v>566</v>
      </c>
      <c r="C69" s="21">
        <v>50</v>
      </c>
      <c r="D69" s="18">
        <f t="shared" si="3"/>
        <v>50</v>
      </c>
      <c r="E69" s="18"/>
      <c r="F69" s="18"/>
      <c r="G69" s="18"/>
      <c r="H69" s="22"/>
    </row>
    <row r="70" spans="1:8" x14ac:dyDescent="0.25">
      <c r="A70" s="20" t="s">
        <v>624</v>
      </c>
      <c r="B70" s="23" t="s">
        <v>566</v>
      </c>
      <c r="C70" s="21">
        <v>20</v>
      </c>
      <c r="D70" s="18">
        <f t="shared" si="3"/>
        <v>20</v>
      </c>
      <c r="E70" s="18"/>
      <c r="F70" s="18"/>
      <c r="G70" s="18"/>
      <c r="H70" s="22"/>
    </row>
    <row r="71" spans="1:8" x14ac:dyDescent="0.25">
      <c r="A71" s="20" t="s">
        <v>625</v>
      </c>
      <c r="B71" s="23" t="s">
        <v>566</v>
      </c>
      <c r="C71" s="21">
        <v>20</v>
      </c>
      <c r="D71" s="18">
        <f t="shared" si="3"/>
        <v>20</v>
      </c>
      <c r="E71" s="18"/>
      <c r="F71" s="18"/>
      <c r="G71" s="18"/>
      <c r="H71" s="22"/>
    </row>
    <row r="72" spans="1:8" x14ac:dyDescent="0.25">
      <c r="A72" s="20" t="s">
        <v>626</v>
      </c>
      <c r="B72" s="23" t="s">
        <v>566</v>
      </c>
      <c r="C72" s="21">
        <v>100</v>
      </c>
      <c r="D72" s="18">
        <f t="shared" si="3"/>
        <v>100</v>
      </c>
      <c r="E72" s="18"/>
      <c r="F72" s="18"/>
      <c r="G72" s="18"/>
      <c r="H72" s="22"/>
    </row>
    <row r="73" spans="1:8" x14ac:dyDescent="0.25">
      <c r="A73" s="20" t="s">
        <v>627</v>
      </c>
      <c r="B73" s="23" t="s">
        <v>566</v>
      </c>
      <c r="C73" s="21">
        <v>50</v>
      </c>
      <c r="D73" s="18">
        <f t="shared" si="3"/>
        <v>50</v>
      </c>
      <c r="E73" s="18"/>
      <c r="F73" s="18"/>
      <c r="G73" s="18"/>
      <c r="H73" s="22"/>
    </row>
    <row r="74" spans="1:8" x14ac:dyDescent="0.25">
      <c r="A74" s="26" t="s">
        <v>628</v>
      </c>
      <c r="B74" s="25" t="s">
        <v>566</v>
      </c>
      <c r="C74" s="28">
        <v>200</v>
      </c>
      <c r="D74" s="18">
        <f t="shared" si="3"/>
        <v>200</v>
      </c>
      <c r="E74" s="18"/>
      <c r="F74" s="18"/>
      <c r="G74" s="18"/>
      <c r="H74" s="31"/>
    </row>
    <row r="75" spans="1:8" x14ac:dyDescent="0.25">
      <c r="A75" s="26" t="s">
        <v>629</v>
      </c>
      <c r="B75" s="25" t="s">
        <v>566</v>
      </c>
      <c r="C75" s="28">
        <v>50</v>
      </c>
      <c r="D75" s="18">
        <f t="shared" si="3"/>
        <v>50</v>
      </c>
      <c r="E75" s="18"/>
      <c r="F75" s="18"/>
      <c r="G75" s="18"/>
      <c r="H75" s="31"/>
    </row>
    <row r="76" spans="1:8" ht="18.75" x14ac:dyDescent="0.25">
      <c r="A76" s="12" t="s">
        <v>630</v>
      </c>
      <c r="B76" s="38"/>
      <c r="C76" s="39"/>
      <c r="D76" s="39"/>
      <c r="E76" s="39"/>
      <c r="F76" s="39"/>
      <c r="G76" s="39"/>
      <c r="H76" s="39"/>
    </row>
    <row r="77" spans="1:8" x14ac:dyDescent="0.25">
      <c r="A77" s="15" t="s">
        <v>631</v>
      </c>
      <c r="B77" s="23" t="s">
        <v>566</v>
      </c>
      <c r="C77" s="35">
        <v>400</v>
      </c>
      <c r="D77" s="18">
        <f t="shared" ref="D77:D87" si="4">C77-F77-E77-G77</f>
        <v>400</v>
      </c>
      <c r="E77" s="18"/>
      <c r="F77" s="18"/>
      <c r="G77" s="18"/>
      <c r="H77" s="19"/>
    </row>
    <row r="78" spans="1:8" x14ac:dyDescent="0.25">
      <c r="A78" s="15" t="s">
        <v>632</v>
      </c>
      <c r="B78" s="23" t="s">
        <v>566</v>
      </c>
      <c r="C78" s="35">
        <v>400</v>
      </c>
      <c r="D78" s="18">
        <f t="shared" si="4"/>
        <v>400</v>
      </c>
      <c r="E78" s="18"/>
      <c r="F78" s="18"/>
      <c r="G78" s="18"/>
      <c r="H78" s="19"/>
    </row>
    <row r="79" spans="1:8" x14ac:dyDescent="0.25">
      <c r="A79" s="15" t="s">
        <v>633</v>
      </c>
      <c r="B79" s="23" t="s">
        <v>566</v>
      </c>
      <c r="C79" s="35">
        <v>400</v>
      </c>
      <c r="D79" s="18">
        <f t="shared" si="4"/>
        <v>400</v>
      </c>
      <c r="E79" s="18"/>
      <c r="F79" s="18"/>
      <c r="G79" s="18"/>
      <c r="H79" s="19"/>
    </row>
    <row r="80" spans="1:8" x14ac:dyDescent="0.25">
      <c r="A80" s="20" t="s">
        <v>634</v>
      </c>
      <c r="B80" s="23" t="s">
        <v>566</v>
      </c>
      <c r="C80" s="25">
        <v>400</v>
      </c>
      <c r="D80" s="18">
        <f t="shared" si="4"/>
        <v>400</v>
      </c>
      <c r="E80" s="18"/>
      <c r="F80" s="18"/>
      <c r="G80" s="18"/>
      <c r="H80" s="22"/>
    </row>
    <row r="81" spans="1:8" x14ac:dyDescent="0.25">
      <c r="A81" s="20" t="s">
        <v>635</v>
      </c>
      <c r="B81" s="23" t="s">
        <v>566</v>
      </c>
      <c r="C81" s="25">
        <v>500</v>
      </c>
      <c r="D81" s="18">
        <f t="shared" si="4"/>
        <v>500</v>
      </c>
      <c r="E81" s="18"/>
      <c r="F81" s="18"/>
      <c r="G81" s="18"/>
      <c r="H81" s="22"/>
    </row>
    <row r="82" spans="1:8" x14ac:dyDescent="0.25">
      <c r="A82" s="20" t="s">
        <v>636</v>
      </c>
      <c r="B82" s="23" t="s">
        <v>566</v>
      </c>
      <c r="C82" s="25">
        <v>400</v>
      </c>
      <c r="D82" s="18">
        <f t="shared" si="4"/>
        <v>400</v>
      </c>
      <c r="E82" s="18"/>
      <c r="F82" s="18"/>
      <c r="G82" s="18"/>
      <c r="H82" s="22"/>
    </row>
    <row r="83" spans="1:8" x14ac:dyDescent="0.25">
      <c r="A83" s="20" t="s">
        <v>637</v>
      </c>
      <c r="B83" s="23" t="s">
        <v>566</v>
      </c>
      <c r="C83" s="25">
        <v>400</v>
      </c>
      <c r="D83" s="18">
        <f t="shared" si="4"/>
        <v>400</v>
      </c>
      <c r="E83" s="18"/>
      <c r="F83" s="18"/>
      <c r="G83" s="18"/>
      <c r="H83" s="22"/>
    </row>
    <row r="84" spans="1:8" x14ac:dyDescent="0.25">
      <c r="A84" s="20" t="s">
        <v>638</v>
      </c>
      <c r="B84" s="23" t="s">
        <v>566</v>
      </c>
      <c r="C84" s="25">
        <v>400</v>
      </c>
      <c r="D84" s="18">
        <f t="shared" si="4"/>
        <v>400</v>
      </c>
      <c r="E84" s="18"/>
      <c r="F84" s="18"/>
      <c r="G84" s="18"/>
      <c r="H84" s="22"/>
    </row>
    <row r="85" spans="1:8" x14ac:dyDescent="0.25">
      <c r="A85" s="20" t="s">
        <v>639</v>
      </c>
      <c r="B85" s="23" t="s">
        <v>566</v>
      </c>
      <c r="C85" s="25">
        <v>400</v>
      </c>
      <c r="D85" s="18">
        <f t="shared" si="4"/>
        <v>400</v>
      </c>
      <c r="E85" s="18"/>
      <c r="F85" s="18"/>
      <c r="G85" s="18"/>
      <c r="H85" s="22"/>
    </row>
    <row r="86" spans="1:8" x14ac:dyDescent="0.25">
      <c r="A86" s="20" t="s">
        <v>640</v>
      </c>
      <c r="B86" s="23" t="s">
        <v>566</v>
      </c>
      <c r="C86" s="25">
        <v>400</v>
      </c>
      <c r="D86" s="18">
        <f t="shared" si="4"/>
        <v>400</v>
      </c>
      <c r="E86" s="18"/>
      <c r="F86" s="18"/>
      <c r="G86" s="18"/>
      <c r="H86" s="22"/>
    </row>
    <row r="87" spans="1:8" x14ac:dyDescent="0.25">
      <c r="A87" s="26" t="s">
        <v>641</v>
      </c>
      <c r="B87" s="40" t="s">
        <v>566</v>
      </c>
      <c r="C87" s="27">
        <v>400</v>
      </c>
      <c r="D87" s="18">
        <f t="shared" si="4"/>
        <v>400</v>
      </c>
      <c r="E87" s="18"/>
      <c r="F87" s="18"/>
      <c r="G87" s="18"/>
      <c r="H87" s="31"/>
    </row>
    <row r="88" spans="1:8" ht="18.75" x14ac:dyDescent="0.25">
      <c r="A88" s="12" t="s">
        <v>642</v>
      </c>
      <c r="B88" s="38"/>
      <c r="C88" s="39"/>
      <c r="D88" s="39"/>
      <c r="E88" s="39"/>
      <c r="F88" s="39"/>
      <c r="G88" s="39"/>
      <c r="H88" s="39"/>
    </row>
    <row r="89" spans="1:8" x14ac:dyDescent="0.25">
      <c r="A89" s="15" t="s">
        <v>592</v>
      </c>
      <c r="B89" s="23" t="s">
        <v>566</v>
      </c>
      <c r="C89" s="17">
        <v>400</v>
      </c>
      <c r="D89" s="18">
        <f t="shared" ref="D89:D109" si="5">C89-F89-E89-G89</f>
        <v>400</v>
      </c>
      <c r="E89" s="18"/>
      <c r="F89" s="18"/>
      <c r="G89" s="18"/>
      <c r="H89" s="19"/>
    </row>
    <row r="90" spans="1:8" x14ac:dyDescent="0.25">
      <c r="A90" s="15" t="s">
        <v>643</v>
      </c>
      <c r="B90" s="23" t="s">
        <v>566</v>
      </c>
      <c r="C90" s="17">
        <v>400</v>
      </c>
      <c r="D90" s="18">
        <f t="shared" si="5"/>
        <v>400</v>
      </c>
      <c r="E90" s="18"/>
      <c r="F90" s="18"/>
      <c r="G90" s="18"/>
      <c r="H90" s="22"/>
    </row>
    <row r="91" spans="1:8" x14ac:dyDescent="0.25">
      <c r="A91" s="15" t="s">
        <v>644</v>
      </c>
      <c r="B91" s="23" t="s">
        <v>566</v>
      </c>
      <c r="C91" s="17">
        <v>400</v>
      </c>
      <c r="D91" s="18">
        <f t="shared" si="5"/>
        <v>400</v>
      </c>
      <c r="E91" s="18"/>
      <c r="F91" s="18"/>
      <c r="G91" s="18"/>
      <c r="H91" s="22"/>
    </row>
    <row r="92" spans="1:8" x14ac:dyDescent="0.25">
      <c r="A92" s="15" t="s">
        <v>645</v>
      </c>
      <c r="B92" s="23" t="s">
        <v>566</v>
      </c>
      <c r="C92" s="21">
        <v>400</v>
      </c>
      <c r="D92" s="18">
        <f t="shared" si="5"/>
        <v>400</v>
      </c>
      <c r="E92" s="18"/>
      <c r="F92" s="18"/>
      <c r="G92" s="18"/>
      <c r="H92" s="22"/>
    </row>
    <row r="93" spans="1:8" x14ac:dyDescent="0.25">
      <c r="A93" s="41" t="s">
        <v>646</v>
      </c>
      <c r="B93" s="23" t="s">
        <v>566</v>
      </c>
      <c r="C93" s="21">
        <v>400</v>
      </c>
      <c r="D93" s="18">
        <f t="shared" si="5"/>
        <v>400</v>
      </c>
      <c r="E93" s="18"/>
      <c r="F93" s="18"/>
      <c r="G93" s="18"/>
      <c r="H93" s="22"/>
    </row>
    <row r="94" spans="1:8" x14ac:dyDescent="0.25">
      <c r="A94" s="26" t="s">
        <v>647</v>
      </c>
      <c r="B94" s="23" t="s">
        <v>566</v>
      </c>
      <c r="C94" s="21">
        <v>400</v>
      </c>
      <c r="D94" s="18">
        <f t="shared" si="5"/>
        <v>400</v>
      </c>
      <c r="E94" s="18"/>
      <c r="F94" s="18"/>
      <c r="G94" s="18"/>
      <c r="H94" s="22"/>
    </row>
    <row r="95" spans="1:8" x14ac:dyDescent="0.25">
      <c r="A95" s="26" t="s">
        <v>648</v>
      </c>
      <c r="B95" s="23" t="s">
        <v>566</v>
      </c>
      <c r="C95" s="28">
        <v>400</v>
      </c>
      <c r="D95" s="18">
        <f t="shared" si="5"/>
        <v>400</v>
      </c>
      <c r="E95" s="18"/>
      <c r="F95" s="18"/>
      <c r="G95" s="18"/>
      <c r="H95" s="22"/>
    </row>
    <row r="96" spans="1:8" x14ac:dyDescent="0.25">
      <c r="A96" s="26" t="s">
        <v>649</v>
      </c>
      <c r="B96" s="23" t="s">
        <v>566</v>
      </c>
      <c r="C96" s="27">
        <v>400</v>
      </c>
      <c r="D96" s="18">
        <f t="shared" si="5"/>
        <v>400</v>
      </c>
      <c r="E96" s="18"/>
      <c r="F96" s="18"/>
      <c r="G96" s="18"/>
      <c r="H96" s="22"/>
    </row>
    <row r="97" spans="1:8" x14ac:dyDescent="0.25">
      <c r="A97" s="26" t="s">
        <v>650</v>
      </c>
      <c r="B97" s="23" t="s">
        <v>566</v>
      </c>
      <c r="C97" s="27">
        <v>400</v>
      </c>
      <c r="D97" s="18">
        <f t="shared" si="5"/>
        <v>400</v>
      </c>
      <c r="E97" s="18"/>
      <c r="F97" s="18"/>
      <c r="G97" s="18"/>
      <c r="H97" s="22"/>
    </row>
    <row r="98" spans="1:8" x14ac:dyDescent="0.25">
      <c r="A98" s="26" t="s">
        <v>651</v>
      </c>
      <c r="B98" s="23" t="s">
        <v>566</v>
      </c>
      <c r="C98" s="27">
        <v>500</v>
      </c>
      <c r="D98" s="18">
        <f t="shared" si="5"/>
        <v>500</v>
      </c>
      <c r="E98" s="18"/>
      <c r="F98" s="18"/>
      <c r="G98" s="18"/>
      <c r="H98" s="22"/>
    </row>
    <row r="99" spans="1:8" x14ac:dyDescent="0.25">
      <c r="A99" s="26" t="s">
        <v>652</v>
      </c>
      <c r="B99" s="23" t="s">
        <v>566</v>
      </c>
      <c r="C99" s="27">
        <v>500</v>
      </c>
      <c r="D99" s="18">
        <f t="shared" si="5"/>
        <v>500</v>
      </c>
      <c r="E99" s="18"/>
      <c r="F99" s="18"/>
      <c r="G99" s="18"/>
      <c r="H99" s="22"/>
    </row>
    <row r="100" spans="1:8" x14ac:dyDescent="0.25">
      <c r="A100" s="26" t="s">
        <v>653</v>
      </c>
      <c r="B100" s="23" t="s">
        <v>566</v>
      </c>
      <c r="C100" s="27">
        <v>500</v>
      </c>
      <c r="D100" s="18">
        <f t="shared" si="5"/>
        <v>500</v>
      </c>
      <c r="E100" s="18"/>
      <c r="F100" s="18"/>
      <c r="G100" s="18"/>
      <c r="H100" s="22"/>
    </row>
    <row r="101" spans="1:8" x14ac:dyDescent="0.25">
      <c r="A101" s="26" t="s">
        <v>654</v>
      </c>
      <c r="B101" s="23" t="s">
        <v>566</v>
      </c>
      <c r="C101" s="27">
        <v>500</v>
      </c>
      <c r="D101" s="18">
        <f t="shared" si="5"/>
        <v>500</v>
      </c>
      <c r="E101" s="18"/>
      <c r="F101" s="18"/>
      <c r="G101" s="18"/>
      <c r="H101" s="22"/>
    </row>
    <row r="102" spans="1:8" x14ac:dyDescent="0.25">
      <c r="A102" s="42" t="s">
        <v>655</v>
      </c>
      <c r="B102" s="23" t="s">
        <v>566</v>
      </c>
      <c r="C102" s="28">
        <v>500</v>
      </c>
      <c r="D102" s="18">
        <f t="shared" si="5"/>
        <v>500</v>
      </c>
      <c r="E102" s="18"/>
      <c r="F102" s="18"/>
      <c r="G102" s="18"/>
      <c r="H102" s="22"/>
    </row>
    <row r="103" spans="1:8" x14ac:dyDescent="0.25">
      <c r="A103" s="42" t="s">
        <v>656</v>
      </c>
      <c r="B103" s="23" t="s">
        <v>566</v>
      </c>
      <c r="C103" s="28">
        <v>500</v>
      </c>
      <c r="D103" s="18">
        <f t="shared" si="5"/>
        <v>500</v>
      </c>
      <c r="E103" s="18"/>
      <c r="F103" s="18"/>
      <c r="G103" s="18"/>
      <c r="H103" s="22"/>
    </row>
    <row r="104" spans="1:8" x14ac:dyDescent="0.25">
      <c r="A104" s="42" t="s">
        <v>657</v>
      </c>
      <c r="B104" s="23" t="s">
        <v>566</v>
      </c>
      <c r="C104" s="28">
        <v>400</v>
      </c>
      <c r="D104" s="18">
        <f t="shared" si="5"/>
        <v>400</v>
      </c>
      <c r="E104" s="18"/>
      <c r="F104" s="18"/>
      <c r="G104" s="18"/>
      <c r="H104" s="22"/>
    </row>
    <row r="105" spans="1:8" x14ac:dyDescent="0.25">
      <c r="A105" s="41" t="s">
        <v>658</v>
      </c>
      <c r="B105" s="23" t="s">
        <v>566</v>
      </c>
      <c r="C105" s="21">
        <v>400</v>
      </c>
      <c r="D105" s="18">
        <f t="shared" si="5"/>
        <v>400</v>
      </c>
      <c r="E105" s="18"/>
      <c r="F105" s="18"/>
      <c r="G105" s="18"/>
      <c r="H105" s="22"/>
    </row>
    <row r="106" spans="1:8" x14ac:dyDescent="0.25">
      <c r="A106" s="42" t="s">
        <v>659</v>
      </c>
      <c r="B106" s="23" t="s">
        <v>566</v>
      </c>
      <c r="C106" s="21">
        <v>300</v>
      </c>
      <c r="D106" s="18">
        <f t="shared" si="5"/>
        <v>300</v>
      </c>
      <c r="E106" s="18"/>
      <c r="F106" s="18"/>
      <c r="G106" s="18"/>
      <c r="H106" s="22"/>
    </row>
    <row r="107" spans="1:8" x14ac:dyDescent="0.25">
      <c r="A107" s="26" t="s">
        <v>614</v>
      </c>
      <c r="B107" s="23" t="s">
        <v>566</v>
      </c>
      <c r="C107" s="28">
        <v>400</v>
      </c>
      <c r="D107" s="18">
        <f t="shared" si="5"/>
        <v>400</v>
      </c>
      <c r="E107" s="18"/>
      <c r="F107" s="18"/>
      <c r="G107" s="18"/>
      <c r="H107" s="22"/>
    </row>
    <row r="108" spans="1:8" x14ac:dyDescent="0.25">
      <c r="A108" s="42" t="s">
        <v>660</v>
      </c>
      <c r="B108" s="23" t="s">
        <v>566</v>
      </c>
      <c r="C108" s="28">
        <v>400</v>
      </c>
      <c r="D108" s="18">
        <f t="shared" si="5"/>
        <v>400</v>
      </c>
      <c r="E108" s="18"/>
      <c r="F108" s="18"/>
      <c r="G108" s="18"/>
      <c r="H108" s="22"/>
    </row>
    <row r="109" spans="1:8" x14ac:dyDescent="0.25">
      <c r="A109" s="26" t="s">
        <v>661</v>
      </c>
      <c r="B109" s="40" t="s">
        <v>566</v>
      </c>
      <c r="C109" s="28">
        <v>400</v>
      </c>
      <c r="D109" s="18">
        <f t="shared" si="5"/>
        <v>400</v>
      </c>
      <c r="E109" s="18"/>
      <c r="F109" s="18"/>
      <c r="G109" s="18"/>
      <c r="H109" s="31"/>
    </row>
    <row r="110" spans="1:8" ht="18.75" x14ac:dyDescent="0.25">
      <c r="A110" s="36" t="s">
        <v>662</v>
      </c>
      <c r="B110" s="13"/>
      <c r="C110" s="13"/>
      <c r="D110" s="13"/>
      <c r="E110" s="13"/>
      <c r="F110" s="13"/>
      <c r="G110" s="13"/>
      <c r="H110" s="13"/>
    </row>
    <row r="111" spans="1:8" x14ac:dyDescent="0.25">
      <c r="A111" s="43" t="s">
        <v>663</v>
      </c>
      <c r="B111" s="23" t="s">
        <v>566</v>
      </c>
      <c r="C111" s="17">
        <v>30</v>
      </c>
      <c r="D111" s="18">
        <f>C111-F111-E111-G111</f>
        <v>30</v>
      </c>
      <c r="E111" s="18"/>
      <c r="F111" s="18"/>
      <c r="G111" s="18"/>
      <c r="H111" s="19"/>
    </row>
    <row r="112" spans="1:8" x14ac:dyDescent="0.25">
      <c r="A112" s="44" t="s">
        <v>664</v>
      </c>
      <c r="B112" s="23" t="s">
        <v>566</v>
      </c>
      <c r="C112" s="45">
        <v>50</v>
      </c>
      <c r="D112" s="18">
        <f>C112-F112-E112-G112</f>
        <v>50</v>
      </c>
      <c r="E112" s="18"/>
      <c r="F112" s="18"/>
      <c r="G112" s="18"/>
      <c r="H112" s="22"/>
    </row>
    <row r="113" spans="1:8" x14ac:dyDescent="0.25">
      <c r="A113" s="46" t="s">
        <v>665</v>
      </c>
      <c r="B113" s="23" t="s">
        <v>566</v>
      </c>
      <c r="C113" s="21">
        <v>50</v>
      </c>
      <c r="D113" s="18">
        <f t="shared" ref="D113:D120" si="6">C113-F113-E113-G113</f>
        <v>50</v>
      </c>
      <c r="E113" s="18"/>
      <c r="F113" s="18"/>
      <c r="G113" s="18"/>
      <c r="H113" s="22"/>
    </row>
    <row r="114" spans="1:8" x14ac:dyDescent="0.25">
      <c r="A114" s="47" t="s">
        <v>666</v>
      </c>
      <c r="B114" s="23" t="s">
        <v>566</v>
      </c>
      <c r="C114" s="17">
        <v>50</v>
      </c>
      <c r="D114" s="18">
        <f t="shared" si="6"/>
        <v>50</v>
      </c>
      <c r="E114" s="18"/>
      <c r="F114" s="18"/>
      <c r="G114" s="18"/>
      <c r="H114" s="22"/>
    </row>
    <row r="115" spans="1:8" x14ac:dyDescent="0.25">
      <c r="A115" s="15" t="s">
        <v>667</v>
      </c>
      <c r="B115" s="23" t="s">
        <v>566</v>
      </c>
      <c r="C115" s="48">
        <v>50</v>
      </c>
      <c r="D115" s="18">
        <f t="shared" si="6"/>
        <v>50</v>
      </c>
      <c r="E115" s="18"/>
      <c r="F115" s="18"/>
      <c r="G115" s="18"/>
      <c r="H115" s="22"/>
    </row>
    <row r="116" spans="1:8" x14ac:dyDescent="0.25">
      <c r="A116" s="44" t="s">
        <v>668</v>
      </c>
      <c r="B116" s="23" t="s">
        <v>566</v>
      </c>
      <c r="C116" s="21">
        <v>50</v>
      </c>
      <c r="D116" s="18">
        <f t="shared" si="6"/>
        <v>50</v>
      </c>
      <c r="E116" s="18"/>
      <c r="F116" s="18"/>
      <c r="G116" s="18"/>
      <c r="H116" s="22"/>
    </row>
    <row r="117" spans="1:8" x14ac:dyDescent="0.25">
      <c r="A117" s="20" t="s">
        <v>669</v>
      </c>
      <c r="B117" s="23" t="s">
        <v>566</v>
      </c>
      <c r="C117" s="21">
        <v>50</v>
      </c>
      <c r="D117" s="18">
        <f t="shared" si="6"/>
        <v>50</v>
      </c>
      <c r="E117" s="18"/>
      <c r="F117" s="18"/>
      <c r="G117" s="18"/>
      <c r="H117" s="22"/>
    </row>
    <row r="118" spans="1:8" x14ac:dyDescent="0.25">
      <c r="A118" s="20" t="s">
        <v>670</v>
      </c>
      <c r="B118" s="23" t="s">
        <v>566</v>
      </c>
      <c r="C118" s="21">
        <v>100</v>
      </c>
      <c r="D118" s="18">
        <f t="shared" si="6"/>
        <v>100</v>
      </c>
      <c r="E118" s="18"/>
      <c r="F118" s="18"/>
      <c r="G118" s="18"/>
      <c r="H118" s="22"/>
    </row>
    <row r="119" spans="1:8" x14ac:dyDescent="0.25">
      <c r="A119" s="20" t="s">
        <v>671</v>
      </c>
      <c r="B119" s="23" t="s">
        <v>566</v>
      </c>
      <c r="C119" s="21">
        <v>100</v>
      </c>
      <c r="D119" s="18">
        <f t="shared" si="6"/>
        <v>100</v>
      </c>
      <c r="E119" s="18"/>
      <c r="F119" s="18"/>
      <c r="G119" s="18"/>
      <c r="H119" s="22"/>
    </row>
    <row r="120" spans="1:8" x14ac:dyDescent="0.25">
      <c r="A120" s="20" t="s">
        <v>672</v>
      </c>
      <c r="B120" s="23" t="s">
        <v>566</v>
      </c>
      <c r="C120" s="21">
        <v>50</v>
      </c>
      <c r="D120" s="18">
        <f t="shared" si="6"/>
        <v>50</v>
      </c>
      <c r="E120" s="18"/>
      <c r="F120" s="18"/>
      <c r="G120" s="18"/>
      <c r="H120" s="22"/>
    </row>
    <row r="121" spans="1:8" x14ac:dyDescent="0.25">
      <c r="A121" s="20" t="s">
        <v>673</v>
      </c>
      <c r="B121" s="23" t="s">
        <v>566</v>
      </c>
      <c r="C121" s="45">
        <v>50</v>
      </c>
      <c r="D121" s="18">
        <f>C121-F121-E121-G121</f>
        <v>50</v>
      </c>
      <c r="E121" s="18"/>
      <c r="F121" s="18"/>
      <c r="G121" s="18"/>
      <c r="H121" s="22"/>
    </row>
    <row r="122" spans="1:8" ht="18.75" x14ac:dyDescent="0.25">
      <c r="A122" s="36" t="s">
        <v>674</v>
      </c>
      <c r="B122" s="13"/>
      <c r="C122" s="13"/>
      <c r="D122" s="13"/>
      <c r="E122" s="13"/>
      <c r="F122" s="13"/>
      <c r="G122" s="13"/>
      <c r="H122" s="13"/>
    </row>
    <row r="123" spans="1:8" x14ac:dyDescent="0.25">
      <c r="A123" s="46" t="s">
        <v>675</v>
      </c>
      <c r="B123" s="25" t="s">
        <v>566</v>
      </c>
      <c r="C123" s="21">
        <v>300</v>
      </c>
      <c r="D123" s="18">
        <f t="shared" ref="D123:D130" si="7">C123-F123-E123-G123</f>
        <v>300</v>
      </c>
      <c r="E123" s="18"/>
      <c r="F123" s="18"/>
      <c r="G123" s="18"/>
      <c r="H123" s="22"/>
    </row>
    <row r="124" spans="1:8" x14ac:dyDescent="0.25">
      <c r="A124" s="49" t="s">
        <v>676</v>
      </c>
      <c r="B124" s="23" t="s">
        <v>566</v>
      </c>
      <c r="C124" s="50">
        <v>100</v>
      </c>
      <c r="D124" s="18">
        <f t="shared" si="7"/>
        <v>100</v>
      </c>
      <c r="E124" s="18"/>
      <c r="F124" s="18"/>
      <c r="G124" s="18"/>
      <c r="H124" s="19"/>
    </row>
    <row r="125" spans="1:8" x14ac:dyDescent="0.25">
      <c r="A125" s="20" t="s">
        <v>677</v>
      </c>
      <c r="B125" s="23" t="s">
        <v>566</v>
      </c>
      <c r="C125" s="51">
        <v>100</v>
      </c>
      <c r="D125" s="18">
        <f t="shared" si="7"/>
        <v>100</v>
      </c>
      <c r="E125" s="18"/>
      <c r="F125" s="18"/>
      <c r="G125" s="18"/>
      <c r="H125" s="22"/>
    </row>
    <row r="126" spans="1:8" x14ac:dyDescent="0.25">
      <c r="A126" s="20" t="s">
        <v>678</v>
      </c>
      <c r="B126" s="23" t="s">
        <v>566</v>
      </c>
      <c r="C126" s="21">
        <v>100</v>
      </c>
      <c r="D126" s="18">
        <f t="shared" si="7"/>
        <v>100</v>
      </c>
      <c r="E126" s="18"/>
      <c r="F126" s="18"/>
      <c r="G126" s="18"/>
      <c r="H126" s="22"/>
    </row>
    <row r="127" spans="1:8" x14ac:dyDescent="0.25">
      <c r="A127" s="20" t="s">
        <v>679</v>
      </c>
      <c r="B127" s="23" t="s">
        <v>566</v>
      </c>
      <c r="C127" s="21">
        <v>100</v>
      </c>
      <c r="D127" s="18">
        <f t="shared" si="7"/>
        <v>100</v>
      </c>
      <c r="E127" s="18"/>
      <c r="F127" s="18"/>
      <c r="G127" s="18"/>
      <c r="H127" s="22"/>
    </row>
    <row r="128" spans="1:8" x14ac:dyDescent="0.25">
      <c r="A128" s="20" t="s">
        <v>680</v>
      </c>
      <c r="B128" s="23" t="s">
        <v>566</v>
      </c>
      <c r="C128" s="21">
        <v>300</v>
      </c>
      <c r="D128" s="18">
        <f t="shared" si="7"/>
        <v>300</v>
      </c>
      <c r="E128" s="18"/>
      <c r="F128" s="18"/>
      <c r="G128" s="18"/>
      <c r="H128" s="22"/>
    </row>
    <row r="129" spans="1:8" x14ac:dyDescent="0.25">
      <c r="A129" s="20" t="s">
        <v>681</v>
      </c>
      <c r="B129" s="23" t="s">
        <v>566</v>
      </c>
      <c r="C129" s="21">
        <v>300</v>
      </c>
      <c r="D129" s="18">
        <f t="shared" si="7"/>
        <v>300</v>
      </c>
      <c r="E129" s="18"/>
      <c r="F129" s="18"/>
      <c r="G129" s="18"/>
      <c r="H129" s="22"/>
    </row>
    <row r="130" spans="1:8" x14ac:dyDescent="0.25">
      <c r="A130" s="20" t="s">
        <v>682</v>
      </c>
      <c r="B130" s="23" t="s">
        <v>566</v>
      </c>
      <c r="C130" s="21">
        <v>300</v>
      </c>
      <c r="D130" s="18">
        <f t="shared" si="7"/>
        <v>300</v>
      </c>
      <c r="E130" s="18"/>
      <c r="F130" s="18"/>
      <c r="G130" s="18"/>
      <c r="H130" s="22"/>
    </row>
    <row r="131" spans="1:8" x14ac:dyDescent="0.25">
      <c r="A131" s="20" t="s">
        <v>683</v>
      </c>
      <c r="B131" s="23" t="s">
        <v>566</v>
      </c>
      <c r="C131" s="21">
        <v>500</v>
      </c>
      <c r="D131" s="18">
        <f>C131-F131-E131-G131</f>
        <v>500</v>
      </c>
      <c r="E131" s="18"/>
      <c r="F131" s="18"/>
      <c r="G131" s="18"/>
      <c r="H131" s="22"/>
    </row>
    <row r="132" spans="1:8" x14ac:dyDescent="0.25">
      <c r="A132" s="20" t="s">
        <v>684</v>
      </c>
      <c r="B132" s="23" t="s">
        <v>566</v>
      </c>
      <c r="C132" s="21">
        <v>400</v>
      </c>
      <c r="D132" s="18">
        <f>C132-F132-E132-G132</f>
        <v>400</v>
      </c>
      <c r="E132" s="18"/>
      <c r="F132" s="18"/>
      <c r="G132" s="18"/>
      <c r="H132" s="22"/>
    </row>
    <row r="133" spans="1:8" x14ac:dyDescent="0.25">
      <c r="A133" s="20" t="s">
        <v>685</v>
      </c>
      <c r="B133" s="23" t="s">
        <v>566</v>
      </c>
      <c r="C133" s="21">
        <v>400</v>
      </c>
      <c r="D133" s="18">
        <f>C133-F133-E133-G133</f>
        <v>400</v>
      </c>
      <c r="E133" s="18"/>
      <c r="F133" s="18"/>
      <c r="G133" s="18"/>
      <c r="H133" s="22"/>
    </row>
    <row r="134" spans="1:8" x14ac:dyDescent="0.25">
      <c r="A134" s="20" t="s">
        <v>686</v>
      </c>
      <c r="B134" s="23" t="s">
        <v>566</v>
      </c>
      <c r="C134" s="21">
        <v>500</v>
      </c>
      <c r="D134" s="18">
        <f>C134-F134-E134-G134</f>
        <v>500</v>
      </c>
      <c r="E134" s="18"/>
      <c r="F134" s="18"/>
      <c r="G134" s="18"/>
      <c r="H134" s="22"/>
    </row>
    <row r="135" spans="1:8" ht="18.75" x14ac:dyDescent="0.25">
      <c r="A135" s="12" t="s">
        <v>687</v>
      </c>
      <c r="B135" s="13"/>
      <c r="C135" s="13"/>
      <c r="D135" s="13"/>
      <c r="E135" s="13"/>
      <c r="F135" s="13"/>
      <c r="G135" s="13"/>
      <c r="H135" s="13"/>
    </row>
    <row r="136" spans="1:8" x14ac:dyDescent="0.25">
      <c r="A136" s="15" t="s">
        <v>688</v>
      </c>
      <c r="B136" s="23" t="s">
        <v>566</v>
      </c>
      <c r="C136" s="17">
        <v>100</v>
      </c>
      <c r="D136" s="18">
        <f t="shared" ref="D136:D145" si="8">C136-F136-E136-G136</f>
        <v>100</v>
      </c>
      <c r="E136" s="18"/>
      <c r="F136" s="18"/>
      <c r="G136" s="18"/>
      <c r="H136" s="19"/>
    </row>
    <row r="137" spans="1:8" x14ac:dyDescent="0.25">
      <c r="A137" s="20" t="s">
        <v>689</v>
      </c>
      <c r="B137" s="23" t="s">
        <v>566</v>
      </c>
      <c r="C137" s="21">
        <v>100</v>
      </c>
      <c r="D137" s="18">
        <f t="shared" si="8"/>
        <v>100</v>
      </c>
      <c r="E137" s="18"/>
      <c r="F137" s="18"/>
      <c r="G137" s="18"/>
      <c r="H137" s="22"/>
    </row>
    <row r="138" spans="1:8" x14ac:dyDescent="0.25">
      <c r="A138" s="20" t="s">
        <v>690</v>
      </c>
      <c r="B138" s="23" t="s">
        <v>566</v>
      </c>
      <c r="C138" s="21">
        <v>100</v>
      </c>
      <c r="D138" s="18">
        <f t="shared" si="8"/>
        <v>100</v>
      </c>
      <c r="E138" s="18"/>
      <c r="F138" s="18"/>
      <c r="G138" s="18"/>
      <c r="H138" s="22"/>
    </row>
    <row r="139" spans="1:8" x14ac:dyDescent="0.25">
      <c r="A139" s="20" t="s">
        <v>691</v>
      </c>
      <c r="B139" s="23" t="s">
        <v>566</v>
      </c>
      <c r="C139" s="21">
        <v>100</v>
      </c>
      <c r="D139" s="18">
        <f t="shared" si="8"/>
        <v>100</v>
      </c>
      <c r="E139" s="18"/>
      <c r="F139" s="18"/>
      <c r="G139" s="18"/>
      <c r="H139" s="22"/>
    </row>
    <row r="140" spans="1:8" x14ac:dyDescent="0.25">
      <c r="A140" s="20" t="s">
        <v>692</v>
      </c>
      <c r="B140" s="23" t="s">
        <v>566</v>
      </c>
      <c r="C140" s="21">
        <v>100</v>
      </c>
      <c r="D140" s="18">
        <f t="shared" si="8"/>
        <v>100</v>
      </c>
      <c r="E140" s="18"/>
      <c r="F140" s="18"/>
      <c r="G140" s="18"/>
      <c r="H140" s="22"/>
    </row>
    <row r="141" spans="1:8" x14ac:dyDescent="0.25">
      <c r="A141" s="20" t="s">
        <v>693</v>
      </c>
      <c r="B141" s="23" t="s">
        <v>566</v>
      </c>
      <c r="C141" s="21">
        <v>100</v>
      </c>
      <c r="D141" s="18">
        <f t="shared" si="8"/>
        <v>100</v>
      </c>
      <c r="E141" s="18"/>
      <c r="F141" s="18"/>
      <c r="G141" s="18"/>
      <c r="H141" s="22"/>
    </row>
    <row r="142" spans="1:8" x14ac:dyDescent="0.25">
      <c r="A142" s="20" t="s">
        <v>694</v>
      </c>
      <c r="B142" s="23" t="s">
        <v>566</v>
      </c>
      <c r="C142" s="21">
        <v>100</v>
      </c>
      <c r="D142" s="18">
        <f t="shared" si="8"/>
        <v>100</v>
      </c>
      <c r="E142" s="18"/>
      <c r="F142" s="18"/>
      <c r="G142" s="18"/>
      <c r="H142" s="22"/>
    </row>
    <row r="143" spans="1:8" x14ac:dyDescent="0.25">
      <c r="A143" s="20" t="s">
        <v>695</v>
      </c>
      <c r="B143" s="23" t="s">
        <v>566</v>
      </c>
      <c r="C143" s="21">
        <v>100</v>
      </c>
      <c r="D143" s="18">
        <f t="shared" si="8"/>
        <v>100</v>
      </c>
      <c r="E143" s="18"/>
      <c r="F143" s="18"/>
      <c r="G143" s="18"/>
      <c r="H143" s="22"/>
    </row>
    <row r="144" spans="1:8" x14ac:dyDescent="0.25">
      <c r="A144" s="20" t="s">
        <v>696</v>
      </c>
      <c r="B144" s="23" t="s">
        <v>566</v>
      </c>
      <c r="C144" s="21">
        <v>100</v>
      </c>
      <c r="D144" s="18">
        <f t="shared" si="8"/>
        <v>100</v>
      </c>
      <c r="E144" s="18"/>
      <c r="F144" s="18"/>
      <c r="G144" s="18"/>
      <c r="H144" s="22"/>
    </row>
    <row r="145" spans="1:8" x14ac:dyDescent="0.25">
      <c r="A145" s="20" t="s">
        <v>697</v>
      </c>
      <c r="B145" s="23" t="s">
        <v>566</v>
      </c>
      <c r="C145" s="21">
        <v>100</v>
      </c>
      <c r="D145" s="18">
        <f t="shared" si="8"/>
        <v>100</v>
      </c>
      <c r="E145" s="18"/>
      <c r="F145" s="18"/>
      <c r="G145" s="18"/>
      <c r="H145" s="22"/>
    </row>
    <row r="146" spans="1:8" ht="18.75" x14ac:dyDescent="0.25">
      <c r="A146" s="52" t="s">
        <v>698</v>
      </c>
      <c r="B146" s="53"/>
      <c r="C146" s="53"/>
      <c r="D146" s="53"/>
      <c r="E146" s="53"/>
      <c r="F146" s="53"/>
      <c r="G146" s="53"/>
      <c r="H146" s="53"/>
    </row>
    <row r="147" spans="1:8" x14ac:dyDescent="0.25">
      <c r="A147" s="20" t="s">
        <v>699</v>
      </c>
      <c r="B147" s="23" t="s">
        <v>566</v>
      </c>
      <c r="C147" s="21">
        <v>200</v>
      </c>
      <c r="D147" s="18">
        <f t="shared" ref="D147:D152" si="9">C147-F147-E147-G147</f>
        <v>200</v>
      </c>
      <c r="E147" s="18"/>
      <c r="F147" s="18"/>
      <c r="G147" s="18"/>
      <c r="H147" s="22"/>
    </row>
    <row r="148" spans="1:8" x14ac:dyDescent="0.25">
      <c r="A148" s="20" t="s">
        <v>700</v>
      </c>
      <c r="B148" s="23" t="s">
        <v>566</v>
      </c>
      <c r="C148" s="21">
        <v>200</v>
      </c>
      <c r="D148" s="18">
        <f t="shared" si="9"/>
        <v>200</v>
      </c>
      <c r="E148" s="18"/>
      <c r="F148" s="18"/>
      <c r="G148" s="18"/>
      <c r="H148" s="22"/>
    </row>
    <row r="149" spans="1:8" x14ac:dyDescent="0.25">
      <c r="A149" s="20" t="s">
        <v>701</v>
      </c>
      <c r="B149" s="23" t="s">
        <v>566</v>
      </c>
      <c r="C149" s="21">
        <v>100</v>
      </c>
      <c r="D149" s="18">
        <f t="shared" si="9"/>
        <v>100</v>
      </c>
      <c r="E149" s="18"/>
      <c r="F149" s="18"/>
      <c r="G149" s="18"/>
      <c r="H149" s="22"/>
    </row>
    <row r="150" spans="1:8" x14ac:dyDescent="0.25">
      <c r="A150" s="20" t="s">
        <v>702</v>
      </c>
      <c r="B150" s="23" t="s">
        <v>566</v>
      </c>
      <c r="C150" s="21">
        <v>300</v>
      </c>
      <c r="D150" s="18">
        <f t="shared" si="9"/>
        <v>300</v>
      </c>
      <c r="E150" s="18"/>
      <c r="F150" s="18"/>
      <c r="G150" s="18"/>
      <c r="H150" s="22"/>
    </row>
    <row r="151" spans="1:8" x14ac:dyDescent="0.25">
      <c r="A151" s="20" t="s">
        <v>703</v>
      </c>
      <c r="B151" s="23" t="s">
        <v>566</v>
      </c>
      <c r="C151" s="21">
        <v>300</v>
      </c>
      <c r="D151" s="18">
        <f t="shared" si="9"/>
        <v>300</v>
      </c>
      <c r="E151" s="18"/>
      <c r="F151" s="18"/>
      <c r="G151" s="18"/>
      <c r="H151" s="22"/>
    </row>
    <row r="152" spans="1:8" x14ac:dyDescent="0.25">
      <c r="A152" s="20" t="s">
        <v>704</v>
      </c>
      <c r="B152" s="23" t="s">
        <v>566</v>
      </c>
      <c r="C152" s="21">
        <v>300</v>
      </c>
      <c r="D152" s="18">
        <f t="shared" si="9"/>
        <v>300</v>
      </c>
      <c r="E152" s="18"/>
      <c r="F152" s="18"/>
      <c r="G152" s="18"/>
      <c r="H152" s="22"/>
    </row>
    <row r="153" spans="1:8" ht="18.75" x14ac:dyDescent="0.25">
      <c r="A153" s="36" t="s">
        <v>705</v>
      </c>
      <c r="B153" s="13"/>
      <c r="C153" s="13"/>
      <c r="D153" s="13"/>
      <c r="E153" s="13"/>
      <c r="F153" s="13"/>
      <c r="G153" s="13"/>
      <c r="H153" s="13"/>
    </row>
    <row r="154" spans="1:8" x14ac:dyDescent="0.25">
      <c r="A154" s="15" t="s">
        <v>706</v>
      </c>
      <c r="B154" s="23" t="s">
        <v>566</v>
      </c>
      <c r="C154" s="17">
        <v>200</v>
      </c>
      <c r="D154" s="18">
        <f>C154-F154-E154-G154</f>
        <v>200</v>
      </c>
      <c r="E154" s="18"/>
      <c r="F154" s="18"/>
      <c r="G154" s="18"/>
      <c r="H154" s="19"/>
    </row>
    <row r="155" spans="1:8" x14ac:dyDescent="0.25">
      <c r="A155" s="20" t="s">
        <v>707</v>
      </c>
      <c r="B155" s="23" t="s">
        <v>566</v>
      </c>
      <c r="C155" s="21">
        <v>200</v>
      </c>
      <c r="D155" s="18">
        <f>C155-F155-E155-G155</f>
        <v>200</v>
      </c>
      <c r="E155" s="18"/>
      <c r="F155" s="18"/>
      <c r="G155" s="18"/>
      <c r="H155" s="22"/>
    </row>
    <row r="156" spans="1:8" x14ac:dyDescent="0.25">
      <c r="A156" s="20" t="s">
        <v>708</v>
      </c>
      <c r="B156" s="23" t="s">
        <v>566</v>
      </c>
      <c r="C156" s="21">
        <v>200</v>
      </c>
      <c r="D156" s="18">
        <f>C156-F156-E156-G156</f>
        <v>200</v>
      </c>
      <c r="E156" s="18"/>
      <c r="F156" s="18"/>
      <c r="G156" s="18"/>
      <c r="H156" s="22"/>
    </row>
    <row r="157" spans="1:8" ht="18.75" x14ac:dyDescent="0.25">
      <c r="A157" s="36" t="s">
        <v>709</v>
      </c>
      <c r="B157" s="13"/>
      <c r="C157" s="13"/>
      <c r="D157" s="13"/>
      <c r="E157" s="13"/>
      <c r="F157" s="13"/>
      <c r="G157" s="13"/>
      <c r="H157" s="13"/>
    </row>
    <row r="158" spans="1:8" x14ac:dyDescent="0.25">
      <c r="A158" s="15" t="s">
        <v>710</v>
      </c>
      <c r="B158" s="23" t="s">
        <v>566</v>
      </c>
      <c r="C158" s="17">
        <v>100</v>
      </c>
      <c r="D158" s="18">
        <f t="shared" ref="D158:D171" si="10">C158-F158-E158-G158</f>
        <v>100</v>
      </c>
      <c r="E158" s="18"/>
      <c r="F158" s="18"/>
      <c r="G158" s="18"/>
      <c r="H158" s="19"/>
    </row>
    <row r="159" spans="1:8" x14ac:dyDescent="0.25">
      <c r="A159" s="15" t="s">
        <v>711</v>
      </c>
      <c r="B159" s="23" t="s">
        <v>566</v>
      </c>
      <c r="C159" s="17">
        <v>100</v>
      </c>
      <c r="D159" s="18">
        <f t="shared" si="10"/>
        <v>100</v>
      </c>
      <c r="E159" s="18"/>
      <c r="F159" s="18"/>
      <c r="G159" s="18"/>
      <c r="H159" s="19"/>
    </row>
    <row r="160" spans="1:8" x14ac:dyDescent="0.25">
      <c r="A160" s="15" t="s">
        <v>712</v>
      </c>
      <c r="B160" s="23" t="s">
        <v>566</v>
      </c>
      <c r="C160" s="17">
        <v>100</v>
      </c>
      <c r="D160" s="18">
        <f t="shared" si="10"/>
        <v>100</v>
      </c>
      <c r="E160" s="18"/>
      <c r="F160" s="18"/>
      <c r="G160" s="18"/>
      <c r="H160" s="19"/>
    </row>
    <row r="161" spans="1:8" x14ac:dyDescent="0.25">
      <c r="A161" s="15" t="s">
        <v>713</v>
      </c>
      <c r="B161" s="23" t="s">
        <v>566</v>
      </c>
      <c r="C161" s="17">
        <v>100</v>
      </c>
      <c r="D161" s="18">
        <f t="shared" si="10"/>
        <v>100</v>
      </c>
      <c r="E161" s="18"/>
      <c r="F161" s="18"/>
      <c r="G161" s="18"/>
      <c r="H161" s="19"/>
    </row>
    <row r="162" spans="1:8" x14ac:dyDescent="0.25">
      <c r="A162" s="20" t="s">
        <v>714</v>
      </c>
      <c r="B162" s="23" t="s">
        <v>566</v>
      </c>
      <c r="C162" s="21">
        <v>50</v>
      </c>
      <c r="D162" s="18">
        <f t="shared" si="10"/>
        <v>50</v>
      </c>
      <c r="E162" s="18"/>
      <c r="F162" s="18"/>
      <c r="G162" s="18"/>
      <c r="H162" s="22"/>
    </row>
    <row r="163" spans="1:8" x14ac:dyDescent="0.25">
      <c r="A163" s="20" t="s">
        <v>715</v>
      </c>
      <c r="B163" s="23" t="s">
        <v>566</v>
      </c>
      <c r="C163" s="21">
        <v>50</v>
      </c>
      <c r="D163" s="18">
        <f t="shared" si="10"/>
        <v>50</v>
      </c>
      <c r="E163" s="18"/>
      <c r="F163" s="18"/>
      <c r="G163" s="18"/>
      <c r="H163" s="22"/>
    </row>
    <row r="164" spans="1:8" x14ac:dyDescent="0.25">
      <c r="A164" s="20" t="s">
        <v>716</v>
      </c>
      <c r="B164" s="23" t="s">
        <v>566</v>
      </c>
      <c r="C164" s="21">
        <v>100</v>
      </c>
      <c r="D164" s="18">
        <f t="shared" si="10"/>
        <v>100</v>
      </c>
      <c r="E164" s="18"/>
      <c r="F164" s="18"/>
      <c r="G164" s="18"/>
      <c r="H164" s="22"/>
    </row>
    <row r="165" spans="1:8" x14ac:dyDescent="0.25">
      <c r="A165" s="20" t="s">
        <v>717</v>
      </c>
      <c r="B165" s="23" t="s">
        <v>566</v>
      </c>
      <c r="C165" s="21">
        <v>100</v>
      </c>
      <c r="D165" s="18">
        <f t="shared" si="10"/>
        <v>100</v>
      </c>
      <c r="E165" s="18"/>
      <c r="F165" s="18"/>
      <c r="G165" s="18"/>
      <c r="H165" s="22"/>
    </row>
    <row r="166" spans="1:8" x14ac:dyDescent="0.25">
      <c r="A166" s="20" t="s">
        <v>718</v>
      </c>
      <c r="B166" s="23" t="s">
        <v>566</v>
      </c>
      <c r="C166" s="21">
        <v>100</v>
      </c>
      <c r="D166" s="18">
        <f t="shared" si="10"/>
        <v>100</v>
      </c>
      <c r="E166" s="18"/>
      <c r="F166" s="18"/>
      <c r="G166" s="18"/>
      <c r="H166" s="22"/>
    </row>
    <row r="167" spans="1:8" x14ac:dyDescent="0.25">
      <c r="A167" s="26" t="s">
        <v>719</v>
      </c>
      <c r="B167" s="23" t="s">
        <v>566</v>
      </c>
      <c r="C167" s="28">
        <v>100</v>
      </c>
      <c r="D167" s="18">
        <f t="shared" si="10"/>
        <v>100</v>
      </c>
      <c r="E167" s="18"/>
      <c r="F167" s="18"/>
      <c r="G167" s="18"/>
      <c r="H167" s="22"/>
    </row>
    <row r="168" spans="1:8" x14ac:dyDescent="0.25">
      <c r="A168" s="26" t="s">
        <v>720</v>
      </c>
      <c r="B168" s="23" t="s">
        <v>566</v>
      </c>
      <c r="C168" s="28">
        <v>100</v>
      </c>
      <c r="D168" s="18">
        <f t="shared" si="10"/>
        <v>100</v>
      </c>
      <c r="E168" s="18"/>
      <c r="F168" s="18"/>
      <c r="G168" s="18"/>
      <c r="H168" s="22"/>
    </row>
    <row r="169" spans="1:8" x14ac:dyDescent="0.25">
      <c r="A169" s="26" t="s">
        <v>721</v>
      </c>
      <c r="B169" s="23" t="s">
        <v>566</v>
      </c>
      <c r="C169" s="28">
        <v>100</v>
      </c>
      <c r="D169" s="18">
        <f t="shared" si="10"/>
        <v>100</v>
      </c>
      <c r="E169" s="18"/>
      <c r="F169" s="18"/>
      <c r="G169" s="18"/>
      <c r="H169" s="22"/>
    </row>
    <row r="170" spans="1:8" x14ac:dyDescent="0.25">
      <c r="A170" s="26" t="s">
        <v>722</v>
      </c>
      <c r="B170" s="23" t="s">
        <v>566</v>
      </c>
      <c r="C170" s="28">
        <v>100</v>
      </c>
      <c r="D170" s="18">
        <f t="shared" si="10"/>
        <v>100</v>
      </c>
      <c r="E170" s="18"/>
      <c r="F170" s="18"/>
      <c r="G170" s="18"/>
      <c r="H170" s="22"/>
    </row>
    <row r="171" spans="1:8" x14ac:dyDescent="0.25">
      <c r="A171" s="26" t="s">
        <v>723</v>
      </c>
      <c r="B171" s="54" t="s">
        <v>566</v>
      </c>
      <c r="C171" s="28">
        <v>100</v>
      </c>
      <c r="D171" s="18">
        <f t="shared" si="10"/>
        <v>100</v>
      </c>
      <c r="E171" s="18"/>
      <c r="F171" s="18"/>
      <c r="G171" s="18"/>
      <c r="H171" s="31"/>
    </row>
    <row r="172" spans="1:8" ht="18.75" x14ac:dyDescent="0.25">
      <c r="A172" s="36" t="s">
        <v>724</v>
      </c>
      <c r="B172" s="14"/>
      <c r="C172" s="14"/>
      <c r="D172" s="14"/>
      <c r="E172" s="14"/>
      <c r="F172" s="14"/>
      <c r="G172" s="14"/>
      <c r="H172" s="14"/>
    </row>
    <row r="173" spans="1:8" ht="14.25" customHeight="1" x14ac:dyDescent="0.25">
      <c r="A173" s="15" t="s">
        <v>725</v>
      </c>
      <c r="B173" s="23" t="s">
        <v>566</v>
      </c>
      <c r="C173" s="17">
        <v>200</v>
      </c>
      <c r="D173" s="18">
        <f t="shared" ref="D173:D178" si="11">C173-F173-E173-G173</f>
        <v>200</v>
      </c>
      <c r="E173" s="18"/>
      <c r="F173" s="18"/>
      <c r="G173" s="18"/>
      <c r="H173" s="19"/>
    </row>
    <row r="174" spans="1:8" x14ac:dyDescent="0.25">
      <c r="A174" s="41" t="s">
        <v>726</v>
      </c>
      <c r="B174" s="23" t="s">
        <v>569</v>
      </c>
      <c r="C174" s="21">
        <v>400</v>
      </c>
      <c r="D174" s="18">
        <f t="shared" si="11"/>
        <v>400</v>
      </c>
      <c r="E174" s="18"/>
      <c r="F174" s="18"/>
      <c r="G174" s="18"/>
      <c r="H174" s="22"/>
    </row>
    <row r="175" spans="1:8" x14ac:dyDescent="0.25">
      <c r="A175" s="20" t="s">
        <v>727</v>
      </c>
      <c r="B175" s="23" t="s">
        <v>569</v>
      </c>
      <c r="C175" s="21">
        <v>400</v>
      </c>
      <c r="D175" s="18">
        <f t="shared" si="11"/>
        <v>400</v>
      </c>
      <c r="E175" s="18"/>
      <c r="F175" s="18"/>
      <c r="G175" s="18"/>
      <c r="H175" s="22"/>
    </row>
    <row r="176" spans="1:8" x14ac:dyDescent="0.25">
      <c r="A176" s="41" t="s">
        <v>728</v>
      </c>
      <c r="B176" s="23" t="s">
        <v>569</v>
      </c>
      <c r="C176" s="21">
        <v>400</v>
      </c>
      <c r="D176" s="18">
        <f t="shared" si="11"/>
        <v>400</v>
      </c>
      <c r="E176" s="18"/>
      <c r="F176" s="18"/>
      <c r="G176" s="18"/>
      <c r="H176" s="22"/>
    </row>
    <row r="177" spans="1:8" ht="14.25" customHeight="1" x14ac:dyDescent="0.25">
      <c r="A177" s="15" t="s">
        <v>729</v>
      </c>
      <c r="B177" s="23" t="s">
        <v>566</v>
      </c>
      <c r="C177" s="17">
        <v>50</v>
      </c>
      <c r="D177" s="18">
        <f t="shared" si="11"/>
        <v>50</v>
      </c>
      <c r="E177" s="18"/>
      <c r="F177" s="18"/>
      <c r="G177" s="18"/>
      <c r="H177" s="19"/>
    </row>
    <row r="178" spans="1:8" ht="14.25" customHeight="1" x14ac:dyDescent="0.25">
      <c r="A178" s="15" t="s">
        <v>730</v>
      </c>
      <c r="B178" s="23" t="s">
        <v>566</v>
      </c>
      <c r="C178" s="17">
        <v>50</v>
      </c>
      <c r="D178" s="18">
        <f t="shared" si="11"/>
        <v>50</v>
      </c>
      <c r="E178" s="18"/>
      <c r="F178" s="18"/>
      <c r="G178" s="18"/>
      <c r="H178" s="19"/>
    </row>
    <row r="179" spans="1:8" x14ac:dyDescent="0.25">
      <c r="A179" s="20" t="s">
        <v>731</v>
      </c>
      <c r="B179" s="23" t="s">
        <v>566</v>
      </c>
      <c r="C179" s="21">
        <v>1000</v>
      </c>
      <c r="D179" s="18">
        <f t="shared" ref="D179:D189" si="12">C179-F179-E179-G179</f>
        <v>1000</v>
      </c>
      <c r="E179" s="18"/>
      <c r="F179" s="18"/>
      <c r="G179" s="18"/>
      <c r="H179" s="22"/>
    </row>
    <row r="180" spans="1:8" x14ac:dyDescent="0.25">
      <c r="A180" s="20" t="s">
        <v>732</v>
      </c>
      <c r="B180" s="23" t="s">
        <v>566</v>
      </c>
      <c r="C180" s="21">
        <v>1500</v>
      </c>
      <c r="D180" s="18">
        <f t="shared" si="12"/>
        <v>1500</v>
      </c>
      <c r="E180" s="18"/>
      <c r="F180" s="18"/>
      <c r="G180" s="18"/>
      <c r="H180" s="22"/>
    </row>
    <row r="181" spans="1:8" x14ac:dyDescent="0.25">
      <c r="A181" s="41" t="s">
        <v>733</v>
      </c>
      <c r="B181" s="23" t="s">
        <v>566</v>
      </c>
      <c r="C181" s="21">
        <v>200</v>
      </c>
      <c r="D181" s="18">
        <f t="shared" si="12"/>
        <v>200</v>
      </c>
      <c r="E181" s="18"/>
      <c r="F181" s="18"/>
      <c r="G181" s="18"/>
      <c r="H181" s="22"/>
    </row>
    <row r="182" spans="1:8" x14ac:dyDescent="0.25">
      <c r="A182" s="41" t="s">
        <v>734</v>
      </c>
      <c r="B182" s="23" t="s">
        <v>566</v>
      </c>
      <c r="C182" s="21">
        <v>50</v>
      </c>
      <c r="D182" s="18">
        <f t="shared" si="12"/>
        <v>50</v>
      </c>
      <c r="E182" s="18"/>
      <c r="F182" s="18"/>
      <c r="G182" s="18"/>
      <c r="H182" s="22"/>
    </row>
    <row r="183" spans="1:8" x14ac:dyDescent="0.25">
      <c r="A183" s="41" t="s">
        <v>735</v>
      </c>
      <c r="B183" s="23" t="s">
        <v>566</v>
      </c>
      <c r="C183" s="21">
        <v>50</v>
      </c>
      <c r="D183" s="18">
        <f t="shared" si="12"/>
        <v>50</v>
      </c>
      <c r="E183" s="18"/>
      <c r="F183" s="18"/>
      <c r="G183" s="18"/>
      <c r="H183" s="22"/>
    </row>
    <row r="184" spans="1:8" x14ac:dyDescent="0.25">
      <c r="A184" s="20" t="s">
        <v>736</v>
      </c>
      <c r="B184" s="23" t="s">
        <v>566</v>
      </c>
      <c r="C184" s="21">
        <v>200</v>
      </c>
      <c r="D184" s="18">
        <f t="shared" si="12"/>
        <v>200</v>
      </c>
      <c r="E184" s="18"/>
      <c r="F184" s="18"/>
      <c r="G184" s="18"/>
      <c r="H184" s="22"/>
    </row>
    <row r="185" spans="1:8" x14ac:dyDescent="0.25">
      <c r="A185" s="20" t="s">
        <v>737</v>
      </c>
      <c r="B185" s="23" t="s">
        <v>566</v>
      </c>
      <c r="C185" s="21">
        <v>200</v>
      </c>
      <c r="D185" s="18">
        <f t="shared" si="12"/>
        <v>200</v>
      </c>
      <c r="E185" s="18"/>
      <c r="F185" s="18"/>
      <c r="G185" s="18"/>
      <c r="H185" s="22"/>
    </row>
    <row r="186" spans="1:8" x14ac:dyDescent="0.25">
      <c r="A186" s="20" t="s">
        <v>738</v>
      </c>
      <c r="B186" s="23" t="s">
        <v>566</v>
      </c>
      <c r="C186" s="21">
        <v>200</v>
      </c>
      <c r="D186" s="18">
        <f t="shared" si="12"/>
        <v>200</v>
      </c>
      <c r="E186" s="18"/>
      <c r="F186" s="18"/>
      <c r="G186" s="18"/>
      <c r="H186" s="22"/>
    </row>
    <row r="187" spans="1:8" x14ac:dyDescent="0.25">
      <c r="A187" s="20" t="s">
        <v>739</v>
      </c>
      <c r="B187" s="23" t="s">
        <v>566</v>
      </c>
      <c r="C187" s="21">
        <v>50</v>
      </c>
      <c r="D187" s="18">
        <f t="shared" si="12"/>
        <v>50</v>
      </c>
      <c r="E187" s="18"/>
      <c r="F187" s="18"/>
      <c r="G187" s="18"/>
      <c r="H187" s="22"/>
    </row>
    <row r="188" spans="1:8" x14ac:dyDescent="0.25">
      <c r="A188" s="20" t="s">
        <v>740</v>
      </c>
      <c r="B188" s="23" t="s">
        <v>566</v>
      </c>
      <c r="C188" s="21">
        <v>200</v>
      </c>
      <c r="D188" s="18">
        <f t="shared" si="12"/>
        <v>200</v>
      </c>
      <c r="E188" s="18"/>
      <c r="F188" s="18"/>
      <c r="G188" s="18"/>
      <c r="H188" s="22"/>
    </row>
    <row r="189" spans="1:8" x14ac:dyDescent="0.25">
      <c r="A189" s="20" t="s">
        <v>741</v>
      </c>
      <c r="B189" s="23" t="s">
        <v>566</v>
      </c>
      <c r="C189" s="21">
        <v>100</v>
      </c>
      <c r="D189" s="18">
        <f t="shared" si="12"/>
        <v>100</v>
      </c>
      <c r="E189" s="18"/>
      <c r="F189" s="18"/>
      <c r="G189" s="18"/>
      <c r="H189" s="22"/>
    </row>
    <row r="190" spans="1:8" ht="18.75" x14ac:dyDescent="0.25">
      <c r="A190" s="36" t="s">
        <v>742</v>
      </c>
      <c r="B190" s="13"/>
      <c r="C190" s="13"/>
      <c r="D190" s="13"/>
      <c r="E190" s="13"/>
      <c r="F190" s="13"/>
      <c r="G190" s="13"/>
      <c r="H190" s="13"/>
    </row>
    <row r="191" spans="1:8" x14ac:dyDescent="0.25">
      <c r="A191" s="55" t="s">
        <v>743</v>
      </c>
      <c r="B191" s="23" t="s">
        <v>566</v>
      </c>
      <c r="C191" s="17">
        <v>20</v>
      </c>
      <c r="D191" s="18">
        <f>C191-F191-E191-G191</f>
        <v>20</v>
      </c>
      <c r="E191" s="18"/>
      <c r="F191" s="18"/>
      <c r="G191" s="18"/>
      <c r="H191" s="19"/>
    </row>
    <row r="192" spans="1:8" x14ac:dyDescent="0.25">
      <c r="A192" s="55" t="s">
        <v>744</v>
      </c>
      <c r="B192" s="23" t="s">
        <v>566</v>
      </c>
      <c r="C192" s="17">
        <v>50</v>
      </c>
      <c r="D192" s="18">
        <f>C192-F192-E192-G192</f>
        <v>50</v>
      </c>
      <c r="E192" s="18"/>
      <c r="F192" s="18"/>
      <c r="G192" s="18"/>
      <c r="H192" s="19"/>
    </row>
    <row r="193" spans="1:8" x14ac:dyDescent="0.25">
      <c r="A193" s="41" t="s">
        <v>745</v>
      </c>
      <c r="B193" s="23" t="s">
        <v>566</v>
      </c>
      <c r="C193" s="21">
        <v>30</v>
      </c>
      <c r="D193" s="18">
        <f>C193-F193-E193-G193</f>
        <v>30</v>
      </c>
      <c r="E193" s="18"/>
      <c r="F193" s="18"/>
      <c r="G193" s="18"/>
      <c r="H193" s="22"/>
    </row>
    <row r="194" spans="1:8" ht="18.75" x14ac:dyDescent="0.25">
      <c r="A194" s="12" t="s">
        <v>746</v>
      </c>
      <c r="B194" s="13"/>
      <c r="C194" s="13"/>
      <c r="D194" s="13"/>
      <c r="E194" s="13"/>
      <c r="F194" s="13"/>
      <c r="G194" s="13"/>
      <c r="H194" s="13"/>
    </row>
    <row r="195" spans="1:8" x14ac:dyDescent="0.25">
      <c r="A195" s="15" t="s">
        <v>747</v>
      </c>
      <c r="B195" s="23" t="s">
        <v>566</v>
      </c>
      <c r="C195" s="17">
        <v>300</v>
      </c>
      <c r="D195" s="18">
        <f>C195-F195-E195-G195</f>
        <v>300</v>
      </c>
      <c r="E195" s="18"/>
      <c r="F195" s="18"/>
      <c r="G195" s="18"/>
      <c r="H195" s="19"/>
    </row>
    <row r="196" spans="1:8" x14ac:dyDescent="0.25">
      <c r="A196" s="20" t="s">
        <v>748</v>
      </c>
      <c r="B196" s="23" t="s">
        <v>566</v>
      </c>
      <c r="C196" s="21">
        <v>200</v>
      </c>
      <c r="D196" s="18">
        <f>C196-F196-E196-G196</f>
        <v>200</v>
      </c>
      <c r="E196" s="18"/>
      <c r="F196" s="18"/>
      <c r="G196" s="18"/>
      <c r="H196" s="22"/>
    </row>
    <row r="197" spans="1:8" x14ac:dyDescent="0.25">
      <c r="A197" s="20" t="s">
        <v>749</v>
      </c>
      <c r="B197" s="23" t="s">
        <v>566</v>
      </c>
      <c r="C197" s="21">
        <v>300</v>
      </c>
      <c r="D197" s="18">
        <f>C197-F197-E197-G197</f>
        <v>300</v>
      </c>
      <c r="E197" s="18"/>
      <c r="F197" s="18"/>
      <c r="G197" s="18"/>
      <c r="H197" s="22"/>
    </row>
    <row r="198" spans="1:8" x14ac:dyDescent="0.25">
      <c r="A198" s="20" t="s">
        <v>750</v>
      </c>
      <c r="B198" s="23" t="s">
        <v>566</v>
      </c>
      <c r="C198" s="21">
        <v>1000</v>
      </c>
      <c r="D198" s="18">
        <f>C198-F198-E198-G198</f>
        <v>1000</v>
      </c>
      <c r="E198" s="18"/>
      <c r="F198" s="18"/>
      <c r="G198" s="18"/>
      <c r="H198" s="22"/>
    </row>
    <row r="199" spans="1:8" x14ac:dyDescent="0.25">
      <c r="A199" s="20" t="s">
        <v>751</v>
      </c>
      <c r="B199" s="23" t="s">
        <v>566</v>
      </c>
      <c r="C199" s="21">
        <v>500</v>
      </c>
      <c r="D199" s="18">
        <f>C199-F199-E199-G199</f>
        <v>500</v>
      </c>
      <c r="E199" s="18"/>
      <c r="F199" s="18"/>
      <c r="G199" s="18"/>
      <c r="H199" s="22"/>
    </row>
    <row r="200" spans="1:8" ht="18.75" x14ac:dyDescent="0.25">
      <c r="A200" s="12" t="s">
        <v>752</v>
      </c>
      <c r="B200" s="13"/>
      <c r="C200" s="13"/>
      <c r="D200" s="13"/>
      <c r="E200" s="13"/>
      <c r="F200" s="13"/>
      <c r="G200" s="13"/>
      <c r="H200" s="13"/>
    </row>
    <row r="201" spans="1:8" x14ac:dyDescent="0.25">
      <c r="A201" s="15" t="s">
        <v>753</v>
      </c>
      <c r="B201" s="23" t="s">
        <v>566</v>
      </c>
      <c r="C201" s="17">
        <v>400</v>
      </c>
      <c r="D201" s="18">
        <f t="shared" ref="D201:D210" si="13">C201-F201-E201-G201</f>
        <v>400</v>
      </c>
      <c r="E201" s="18"/>
      <c r="F201" s="18"/>
      <c r="G201" s="18"/>
      <c r="H201" s="19"/>
    </row>
    <row r="202" spans="1:8" x14ac:dyDescent="0.25">
      <c r="A202" s="20" t="s">
        <v>754</v>
      </c>
      <c r="B202" s="23" t="s">
        <v>566</v>
      </c>
      <c r="C202" s="21">
        <v>100</v>
      </c>
      <c r="D202" s="18">
        <f t="shared" si="13"/>
        <v>100</v>
      </c>
      <c r="E202" s="18"/>
      <c r="F202" s="18"/>
      <c r="G202" s="18"/>
      <c r="H202" s="22"/>
    </row>
    <row r="203" spans="1:8" x14ac:dyDescent="0.25">
      <c r="A203" s="20" t="s">
        <v>755</v>
      </c>
      <c r="B203" s="23" t="s">
        <v>566</v>
      </c>
      <c r="C203" s="21">
        <v>100</v>
      </c>
      <c r="D203" s="18">
        <f t="shared" si="13"/>
        <v>100</v>
      </c>
      <c r="E203" s="18"/>
      <c r="F203" s="18"/>
      <c r="G203" s="18"/>
      <c r="H203" s="22"/>
    </row>
    <row r="204" spans="1:8" x14ac:dyDescent="0.25">
      <c r="A204" s="20" t="s">
        <v>756</v>
      </c>
      <c r="B204" s="23" t="s">
        <v>566</v>
      </c>
      <c r="C204" s="21">
        <v>500</v>
      </c>
      <c r="D204" s="18">
        <f t="shared" si="13"/>
        <v>500</v>
      </c>
      <c r="E204" s="18"/>
      <c r="F204" s="18"/>
      <c r="G204" s="18"/>
      <c r="H204" s="22"/>
    </row>
    <row r="205" spans="1:8" x14ac:dyDescent="0.25">
      <c r="A205" s="20" t="s">
        <v>757</v>
      </c>
      <c r="B205" s="23" t="s">
        <v>566</v>
      </c>
      <c r="C205" s="21">
        <v>400</v>
      </c>
      <c r="D205" s="18">
        <f t="shared" si="13"/>
        <v>400</v>
      </c>
      <c r="E205" s="18"/>
      <c r="F205" s="18"/>
      <c r="G205" s="18"/>
      <c r="H205" s="22"/>
    </row>
    <row r="206" spans="1:8" x14ac:dyDescent="0.25">
      <c r="A206" s="20" t="s">
        <v>758</v>
      </c>
      <c r="B206" s="23" t="s">
        <v>566</v>
      </c>
      <c r="C206" s="21">
        <v>800</v>
      </c>
      <c r="D206" s="18">
        <f t="shared" si="13"/>
        <v>800</v>
      </c>
      <c r="E206" s="18"/>
      <c r="F206" s="18"/>
      <c r="G206" s="18"/>
      <c r="H206" s="22"/>
    </row>
    <row r="207" spans="1:8" x14ac:dyDescent="0.25">
      <c r="A207" s="20" t="s">
        <v>759</v>
      </c>
      <c r="B207" s="23" t="s">
        <v>566</v>
      </c>
      <c r="C207" s="21">
        <v>1000</v>
      </c>
      <c r="D207" s="18">
        <f t="shared" si="13"/>
        <v>1000</v>
      </c>
      <c r="E207" s="18"/>
      <c r="F207" s="18"/>
      <c r="G207" s="18"/>
      <c r="H207" s="22"/>
    </row>
    <row r="208" spans="1:8" x14ac:dyDescent="0.25">
      <c r="A208" s="20" t="s">
        <v>760</v>
      </c>
      <c r="B208" s="23" t="s">
        <v>566</v>
      </c>
      <c r="C208" s="21">
        <v>400</v>
      </c>
      <c r="D208" s="18">
        <f t="shared" si="13"/>
        <v>400</v>
      </c>
      <c r="E208" s="18"/>
      <c r="F208" s="18"/>
      <c r="G208" s="18"/>
      <c r="H208" s="22"/>
    </row>
    <row r="209" spans="1:8" x14ac:dyDescent="0.25">
      <c r="A209" s="20" t="s">
        <v>761</v>
      </c>
      <c r="B209" s="23" t="s">
        <v>566</v>
      </c>
      <c r="C209" s="21">
        <v>400</v>
      </c>
      <c r="D209" s="18">
        <f t="shared" si="13"/>
        <v>400</v>
      </c>
      <c r="E209" s="18"/>
      <c r="F209" s="18"/>
      <c r="G209" s="18"/>
      <c r="H209" s="22"/>
    </row>
    <row r="210" spans="1:8" x14ac:dyDescent="0.25">
      <c r="A210" s="20" t="s">
        <v>762</v>
      </c>
      <c r="B210" s="23" t="s">
        <v>566</v>
      </c>
      <c r="C210" s="21">
        <v>400</v>
      </c>
      <c r="D210" s="18">
        <f t="shared" si="13"/>
        <v>400</v>
      </c>
      <c r="E210" s="18"/>
      <c r="F210" s="18"/>
      <c r="G210" s="18"/>
      <c r="H210" s="22"/>
    </row>
    <row r="211" spans="1:8" x14ac:dyDescent="0.25">
      <c r="A211" s="20" t="s">
        <v>763</v>
      </c>
      <c r="B211" s="23" t="s">
        <v>566</v>
      </c>
      <c r="C211" s="21">
        <v>400</v>
      </c>
      <c r="D211" s="18">
        <f>C211-F211-E211-G211</f>
        <v>400</v>
      </c>
      <c r="E211" s="18"/>
      <c r="F211" s="18"/>
      <c r="G211" s="18"/>
      <c r="H211" s="22"/>
    </row>
    <row r="212" spans="1:8" x14ac:dyDescent="0.25">
      <c r="A212" s="20" t="s">
        <v>764</v>
      </c>
      <c r="B212" s="23" t="s">
        <v>566</v>
      </c>
      <c r="C212" s="21">
        <v>400</v>
      </c>
      <c r="D212" s="18">
        <f>C212-F212-E212-G212</f>
        <v>400</v>
      </c>
      <c r="E212" s="18"/>
      <c r="F212" s="18"/>
      <c r="G212" s="18"/>
      <c r="H212" s="22"/>
    </row>
    <row r="213" spans="1:8" x14ac:dyDescent="0.25">
      <c r="A213" s="238"/>
      <c r="B213" s="239"/>
      <c r="C213" s="239"/>
      <c r="D213" s="239"/>
      <c r="E213" s="239"/>
      <c r="F213" s="239"/>
      <c r="G213" s="239"/>
      <c r="H213" s="239"/>
    </row>
    <row r="214" spans="1:8" x14ac:dyDescent="0.25">
      <c r="A214" s="240"/>
      <c r="B214" s="241"/>
      <c r="C214" s="241"/>
      <c r="D214" s="241"/>
      <c r="E214" s="241"/>
      <c r="F214" s="241"/>
      <c r="G214" s="241"/>
      <c r="H214" s="241"/>
    </row>
    <row r="215" spans="1:8" x14ac:dyDescent="0.25">
      <c r="A215" s="236"/>
      <c r="B215" s="237"/>
      <c r="C215" s="237"/>
      <c r="D215" s="237"/>
      <c r="E215" s="237"/>
      <c r="F215" s="237"/>
      <c r="G215" s="237"/>
      <c r="H215" s="237"/>
    </row>
    <row r="216" spans="1:8" ht="56.25" x14ac:dyDescent="0.25">
      <c r="A216" s="52" t="s">
        <v>765</v>
      </c>
      <c r="B216" s="53"/>
      <c r="C216" s="53"/>
      <c r="D216" s="53"/>
      <c r="E216" s="53"/>
      <c r="F216" s="53"/>
      <c r="G216" s="53"/>
      <c r="H216" s="53"/>
    </row>
    <row r="217" spans="1:8" x14ac:dyDescent="0.25">
      <c r="A217" s="41" t="s">
        <v>766</v>
      </c>
      <c r="B217" s="23" t="s">
        <v>566</v>
      </c>
      <c r="C217" s="21">
        <v>4</v>
      </c>
      <c r="D217" s="56"/>
      <c r="E217" s="57"/>
      <c r="F217" s="57"/>
      <c r="G217" s="57"/>
      <c r="H217" s="22"/>
    </row>
    <row r="218" spans="1:8" x14ac:dyDescent="0.25">
      <c r="A218" s="41" t="s">
        <v>767</v>
      </c>
      <c r="B218" s="23" t="s">
        <v>566</v>
      </c>
      <c r="C218" s="21">
        <v>4</v>
      </c>
      <c r="D218" s="56"/>
      <c r="E218" s="57"/>
      <c r="F218" s="57"/>
      <c r="G218" s="57"/>
      <c r="H218" s="22"/>
    </row>
    <row r="219" spans="1:8" x14ac:dyDescent="0.25">
      <c r="A219" s="41" t="s">
        <v>768</v>
      </c>
      <c r="B219" s="16" t="s">
        <v>63</v>
      </c>
      <c r="C219" s="21">
        <v>20</v>
      </c>
      <c r="D219" s="56"/>
      <c r="E219" s="18"/>
      <c r="F219" s="18"/>
      <c r="G219" s="18"/>
      <c r="H219" s="22"/>
    </row>
    <row r="220" spans="1:8" x14ac:dyDescent="0.25">
      <c r="A220" s="41" t="s">
        <v>769</v>
      </c>
      <c r="B220" s="23" t="s">
        <v>566</v>
      </c>
      <c r="C220" s="21">
        <v>4</v>
      </c>
      <c r="D220" s="56"/>
      <c r="E220" s="18"/>
      <c r="F220" s="18"/>
      <c r="G220" s="18"/>
      <c r="H220" s="22"/>
    </row>
    <row r="221" spans="1:8" x14ac:dyDescent="0.25">
      <c r="A221" s="41" t="s">
        <v>770</v>
      </c>
      <c r="B221" s="23" t="s">
        <v>566</v>
      </c>
      <c r="C221" s="28">
        <v>50</v>
      </c>
      <c r="D221" s="56"/>
      <c r="E221" s="18"/>
      <c r="F221" s="18"/>
      <c r="G221" s="18"/>
      <c r="H221" s="31"/>
    </row>
    <row r="222" spans="1:8" x14ac:dyDescent="0.25">
      <c r="A222" s="41" t="s">
        <v>771</v>
      </c>
      <c r="B222" s="23" t="s">
        <v>566</v>
      </c>
      <c r="C222" s="28">
        <v>50</v>
      </c>
      <c r="D222" s="56"/>
      <c r="E222" s="18"/>
      <c r="F222" s="18"/>
      <c r="G222" s="18"/>
      <c r="H222" s="31"/>
    </row>
    <row r="223" spans="1:8" x14ac:dyDescent="0.25">
      <c r="A223" s="41" t="s">
        <v>772</v>
      </c>
      <c r="B223" s="23" t="s">
        <v>566</v>
      </c>
      <c r="C223" s="28">
        <v>4</v>
      </c>
      <c r="D223" s="56"/>
      <c r="E223" s="18"/>
      <c r="F223" s="18"/>
      <c r="G223" s="18"/>
      <c r="H223" s="31"/>
    </row>
    <row r="224" spans="1:8" x14ac:dyDescent="0.25">
      <c r="A224" s="41" t="s">
        <v>773</v>
      </c>
      <c r="B224" s="23" t="s">
        <v>566</v>
      </c>
      <c r="C224" s="21">
        <v>4</v>
      </c>
      <c r="D224" s="56"/>
      <c r="E224" s="18"/>
      <c r="F224" s="18"/>
      <c r="G224" s="18"/>
      <c r="H224" s="31"/>
    </row>
    <row r="225" spans="1:8" x14ac:dyDescent="0.25">
      <c r="A225" s="41" t="s">
        <v>774</v>
      </c>
      <c r="B225" s="23" t="s">
        <v>566</v>
      </c>
      <c r="C225" s="21">
        <v>4</v>
      </c>
      <c r="D225" s="56"/>
      <c r="E225" s="57"/>
      <c r="F225" s="57"/>
      <c r="G225" s="57"/>
      <c r="H225" s="31"/>
    </row>
    <row r="226" spans="1:8" x14ac:dyDescent="0.25">
      <c r="A226" s="20" t="s">
        <v>775</v>
      </c>
      <c r="B226" s="23" t="s">
        <v>566</v>
      </c>
      <c r="C226" s="21">
        <v>4</v>
      </c>
      <c r="D226" s="56"/>
      <c r="E226" s="57"/>
      <c r="F226" s="57"/>
      <c r="G226" s="57"/>
      <c r="H226" s="31"/>
    </row>
    <row r="227" spans="1:8" x14ac:dyDescent="0.25">
      <c r="A227" s="41" t="s">
        <v>776</v>
      </c>
      <c r="B227" s="23" t="s">
        <v>566</v>
      </c>
      <c r="C227" s="21">
        <v>4</v>
      </c>
      <c r="D227" s="56"/>
      <c r="E227" s="57"/>
      <c r="F227" s="57"/>
      <c r="G227" s="57"/>
      <c r="H227" s="31"/>
    </row>
    <row r="228" spans="1:8" x14ac:dyDescent="0.25">
      <c r="A228" s="20" t="s">
        <v>777</v>
      </c>
      <c r="B228" s="24" t="s">
        <v>566</v>
      </c>
      <c r="C228" s="21">
        <v>4</v>
      </c>
      <c r="D228" s="56"/>
      <c r="E228" s="57"/>
      <c r="F228" s="57"/>
      <c r="G228" s="57"/>
      <c r="H228" s="22"/>
    </row>
    <row r="229" spans="1:8" x14ac:dyDescent="0.25">
      <c r="A229" s="41" t="s">
        <v>778</v>
      </c>
      <c r="B229" s="24" t="s">
        <v>566</v>
      </c>
      <c r="C229" s="21">
        <v>4</v>
      </c>
      <c r="D229" s="56"/>
      <c r="E229" s="57"/>
      <c r="F229" s="57"/>
      <c r="G229" s="57"/>
      <c r="H229" s="22"/>
    </row>
    <row r="230" spans="1:8" x14ac:dyDescent="0.25">
      <c r="A230" s="41" t="s">
        <v>779</v>
      </c>
      <c r="B230" s="23" t="s">
        <v>566</v>
      </c>
      <c r="C230" s="21">
        <v>4</v>
      </c>
      <c r="D230" s="56"/>
      <c r="E230" s="57"/>
      <c r="F230" s="57"/>
      <c r="G230" s="57"/>
      <c r="H230" s="22"/>
    </row>
    <row r="231" spans="1:8" x14ac:dyDescent="0.25">
      <c r="A231" s="41" t="s">
        <v>780</v>
      </c>
      <c r="B231" s="23" t="s">
        <v>566</v>
      </c>
      <c r="C231" s="21">
        <v>4</v>
      </c>
      <c r="D231" s="56"/>
      <c r="E231" s="57"/>
      <c r="F231" s="57"/>
      <c r="G231" s="57"/>
      <c r="H231" s="22"/>
    </row>
    <row r="232" spans="1:8" x14ac:dyDescent="0.25">
      <c r="A232" s="42" t="s">
        <v>781</v>
      </c>
      <c r="B232" s="40" t="s">
        <v>566</v>
      </c>
      <c r="C232" s="21">
        <v>15</v>
      </c>
      <c r="D232" s="56"/>
      <c r="E232" s="57"/>
      <c r="F232" s="57"/>
      <c r="G232" s="57"/>
      <c r="H232" s="22"/>
    </row>
    <row r="233" spans="1:8" x14ac:dyDescent="0.25">
      <c r="A233" s="41" t="s">
        <v>782</v>
      </c>
      <c r="B233" s="25" t="s">
        <v>566</v>
      </c>
      <c r="C233" s="21">
        <v>4</v>
      </c>
      <c r="D233" s="56"/>
      <c r="E233" s="58"/>
      <c r="F233" s="58"/>
      <c r="G233" s="58"/>
      <c r="H233" s="22"/>
    </row>
    <row r="234" spans="1:8" x14ac:dyDescent="0.25">
      <c r="A234" s="41" t="s">
        <v>783</v>
      </c>
      <c r="B234" s="23" t="s">
        <v>566</v>
      </c>
      <c r="C234" s="21">
        <v>4</v>
      </c>
      <c r="D234" s="56"/>
      <c r="E234" s="57"/>
      <c r="F234" s="57"/>
      <c r="G234" s="57"/>
      <c r="H234" s="22"/>
    </row>
    <row r="235" spans="1:8" x14ac:dyDescent="0.25">
      <c r="A235" s="41" t="s">
        <v>784</v>
      </c>
      <c r="B235" s="23" t="s">
        <v>566</v>
      </c>
      <c r="C235" s="21">
        <v>4</v>
      </c>
      <c r="D235" s="56"/>
      <c r="E235" s="57"/>
      <c r="F235" s="57"/>
      <c r="G235" s="57"/>
      <c r="H235" s="22"/>
    </row>
    <row r="236" spans="1:8" x14ac:dyDescent="0.25">
      <c r="A236" s="41" t="s">
        <v>785</v>
      </c>
      <c r="B236" s="23" t="s">
        <v>566</v>
      </c>
      <c r="C236" s="21">
        <v>4</v>
      </c>
      <c r="D236" s="56"/>
      <c r="E236" s="58"/>
      <c r="F236" s="58"/>
      <c r="G236" s="58"/>
      <c r="H236" s="22"/>
    </row>
    <row r="237" spans="1:8" x14ac:dyDescent="0.25">
      <c r="A237" s="41" t="s">
        <v>786</v>
      </c>
      <c r="B237" s="23" t="s">
        <v>566</v>
      </c>
      <c r="C237" s="21">
        <v>4</v>
      </c>
      <c r="D237" s="56"/>
      <c r="E237" s="58"/>
      <c r="F237" s="58"/>
      <c r="G237" s="58"/>
      <c r="H237" s="22"/>
    </row>
    <row r="238" spans="1:8" x14ac:dyDescent="0.25">
      <c r="A238" s="41" t="s">
        <v>787</v>
      </c>
      <c r="B238" s="23" t="s">
        <v>566</v>
      </c>
      <c r="C238" s="21">
        <v>4</v>
      </c>
      <c r="D238" s="56"/>
      <c r="E238" s="58"/>
      <c r="F238" s="58"/>
      <c r="G238" s="58"/>
      <c r="H238" s="22"/>
    </row>
    <row r="239" spans="1:8" x14ac:dyDescent="0.25">
      <c r="A239" s="41" t="s">
        <v>788</v>
      </c>
      <c r="B239" s="23" t="s">
        <v>566</v>
      </c>
      <c r="C239" s="21">
        <v>4</v>
      </c>
      <c r="D239" s="56"/>
      <c r="E239" s="58"/>
      <c r="F239" s="58"/>
      <c r="G239" s="58"/>
      <c r="H239" s="22"/>
    </row>
    <row r="240" spans="1:8" x14ac:dyDescent="0.25">
      <c r="A240" s="41" t="s">
        <v>789</v>
      </c>
      <c r="B240" s="23" t="s">
        <v>566</v>
      </c>
      <c r="C240" s="21">
        <v>4</v>
      </c>
      <c r="D240" s="56"/>
      <c r="E240" s="58"/>
      <c r="F240" s="58"/>
      <c r="G240" s="58"/>
      <c r="H240" s="22"/>
    </row>
    <row r="241" spans="1:8" x14ac:dyDescent="0.25">
      <c r="A241" s="41" t="s">
        <v>790</v>
      </c>
      <c r="B241" s="23" t="s">
        <v>566</v>
      </c>
      <c r="C241" s="21">
        <v>300</v>
      </c>
      <c r="D241" s="56"/>
      <c r="E241" s="58"/>
      <c r="F241" s="58"/>
      <c r="G241" s="58"/>
      <c r="H241" s="22"/>
    </row>
    <row r="242" spans="1:8" x14ac:dyDescent="0.25">
      <c r="A242" s="41" t="s">
        <v>791</v>
      </c>
      <c r="B242" s="23" t="s">
        <v>566</v>
      </c>
      <c r="C242" s="21">
        <v>10</v>
      </c>
      <c r="D242" s="56"/>
      <c r="E242" s="58"/>
      <c r="F242" s="58"/>
      <c r="G242" s="58"/>
      <c r="H242" s="22"/>
    </row>
    <row r="243" spans="1:8" x14ac:dyDescent="0.25">
      <c r="A243" s="41" t="s">
        <v>792</v>
      </c>
      <c r="B243" s="23" t="s">
        <v>566</v>
      </c>
      <c r="C243" s="21">
        <v>50</v>
      </c>
      <c r="D243" s="56"/>
      <c r="E243" s="58"/>
      <c r="F243" s="58"/>
      <c r="G243" s="58"/>
      <c r="H243" s="22"/>
    </row>
    <row r="244" spans="1:8" x14ac:dyDescent="0.25">
      <c r="A244" s="41" t="s">
        <v>793</v>
      </c>
      <c r="B244" s="23" t="s">
        <v>566</v>
      </c>
      <c r="C244" s="21">
        <v>50</v>
      </c>
      <c r="D244" s="56"/>
      <c r="E244" s="58"/>
      <c r="F244" s="58"/>
      <c r="G244" s="58"/>
      <c r="H244" s="22"/>
    </row>
    <row r="245" spans="1:8" x14ac:dyDescent="0.25">
      <c r="A245" s="41" t="s">
        <v>794</v>
      </c>
      <c r="B245" s="23" t="s">
        <v>566</v>
      </c>
      <c r="C245" s="21">
        <v>50</v>
      </c>
      <c r="D245" s="56"/>
      <c r="E245" s="58"/>
      <c r="F245" s="58"/>
      <c r="G245" s="58"/>
      <c r="H245" s="22"/>
    </row>
    <row r="246" spans="1:8" x14ac:dyDescent="0.25">
      <c r="A246" s="41" t="s">
        <v>795</v>
      </c>
      <c r="B246" s="16" t="s">
        <v>569</v>
      </c>
      <c r="C246" s="21">
        <v>100</v>
      </c>
      <c r="D246" s="56"/>
      <c r="E246" s="58"/>
      <c r="F246" s="58"/>
      <c r="G246" s="58"/>
      <c r="H246" s="22"/>
    </row>
    <row r="247" spans="1:8" x14ac:dyDescent="0.25">
      <c r="A247" s="41" t="s">
        <v>796</v>
      </c>
      <c r="B247" s="16" t="s">
        <v>569</v>
      </c>
      <c r="C247" s="21">
        <v>20</v>
      </c>
      <c r="D247" s="56"/>
      <c r="E247" s="58"/>
      <c r="F247" s="58"/>
      <c r="G247" s="58"/>
      <c r="H247" s="22"/>
    </row>
    <row r="248" spans="1:8" x14ac:dyDescent="0.25">
      <c r="A248" s="41" t="s">
        <v>797</v>
      </c>
      <c r="B248" s="23" t="s">
        <v>566</v>
      </c>
      <c r="C248" s="21">
        <v>4</v>
      </c>
      <c r="D248" s="56"/>
      <c r="E248" s="58"/>
      <c r="F248" s="58"/>
      <c r="G248" s="58"/>
      <c r="H248" s="22"/>
    </row>
    <row r="249" spans="1:8" x14ac:dyDescent="0.25">
      <c r="A249" s="20" t="s">
        <v>736</v>
      </c>
      <c r="B249" s="23" t="s">
        <v>566</v>
      </c>
      <c r="C249" s="21">
        <v>20</v>
      </c>
      <c r="D249" s="56"/>
      <c r="E249" s="58"/>
      <c r="F249" s="58"/>
      <c r="G249" s="58"/>
      <c r="H249" s="22"/>
    </row>
    <row r="250" spans="1:8" x14ac:dyDescent="0.25">
      <c r="A250" s="41" t="s">
        <v>798</v>
      </c>
      <c r="B250" s="23" t="s">
        <v>566</v>
      </c>
      <c r="C250" s="21">
        <v>4</v>
      </c>
      <c r="D250" s="56"/>
      <c r="E250" s="58"/>
      <c r="F250" s="58"/>
      <c r="G250" s="58"/>
      <c r="H250" s="22"/>
    </row>
    <row r="251" spans="1:8" x14ac:dyDescent="0.25">
      <c r="A251" s="41" t="s">
        <v>799</v>
      </c>
      <c r="B251" s="23" t="s">
        <v>569</v>
      </c>
      <c r="C251" s="21">
        <v>50</v>
      </c>
      <c r="D251" s="56"/>
      <c r="E251" s="58"/>
      <c r="F251" s="58"/>
      <c r="G251" s="58"/>
      <c r="H251" s="22"/>
    </row>
    <row r="252" spans="1:8" x14ac:dyDescent="0.25">
      <c r="A252" s="41" t="s">
        <v>800</v>
      </c>
      <c r="B252" s="23" t="s">
        <v>566</v>
      </c>
      <c r="C252" s="21">
        <v>50</v>
      </c>
      <c r="D252" s="18"/>
      <c r="E252" s="18"/>
      <c r="F252" s="18"/>
      <c r="G252" s="18"/>
      <c r="H252" s="22"/>
    </row>
    <row r="253" spans="1:8" x14ac:dyDescent="0.25">
      <c r="A253" s="41" t="s">
        <v>629</v>
      </c>
      <c r="B253" s="23" t="s">
        <v>566</v>
      </c>
      <c r="C253" s="21">
        <v>4</v>
      </c>
      <c r="D253" s="56"/>
      <c r="E253" s="57"/>
      <c r="F253" s="57"/>
      <c r="G253" s="57"/>
      <c r="H253" s="22"/>
    </row>
    <row r="254" spans="1:8" ht="37.5" x14ac:dyDescent="0.25">
      <c r="A254" s="59" t="s">
        <v>801</v>
      </c>
      <c r="B254" s="60"/>
      <c r="C254" s="60"/>
      <c r="D254" s="61"/>
      <c r="E254" s="61"/>
      <c r="F254" s="61"/>
      <c r="G254" s="61"/>
      <c r="H254" s="62"/>
    </row>
    <row r="255" spans="1:8" ht="31.5" customHeight="1" x14ac:dyDescent="0.25">
      <c r="A255" s="63" t="s">
        <v>802</v>
      </c>
      <c r="B255" s="64" t="s">
        <v>566</v>
      </c>
      <c r="C255" s="65" t="s">
        <v>803</v>
      </c>
      <c r="D255" s="66"/>
      <c r="E255" s="66"/>
      <c r="F255" s="67"/>
      <c r="G255" s="67"/>
    </row>
    <row r="256" spans="1:8" x14ac:dyDescent="0.25">
      <c r="A256" s="63" t="s">
        <v>804</v>
      </c>
      <c r="B256" s="23" t="s">
        <v>566</v>
      </c>
      <c r="C256" s="68" t="s">
        <v>805</v>
      </c>
      <c r="D256" s="66"/>
      <c r="E256" s="66"/>
      <c r="F256" s="67"/>
      <c r="G256" s="67"/>
    </row>
    <row r="257" spans="1:8" x14ac:dyDescent="0.25">
      <c r="A257" s="63" t="s">
        <v>806</v>
      </c>
      <c r="B257" s="64" t="s">
        <v>566</v>
      </c>
      <c r="C257" s="68" t="s">
        <v>807</v>
      </c>
      <c r="D257" s="66"/>
      <c r="E257" s="66"/>
      <c r="F257" s="67"/>
      <c r="G257" s="67"/>
    </row>
    <row r="258" spans="1:8" x14ac:dyDescent="0.25">
      <c r="A258" s="63" t="s">
        <v>808</v>
      </c>
      <c r="B258" s="64" t="s">
        <v>63</v>
      </c>
      <c r="C258" s="68">
        <v>3</v>
      </c>
      <c r="D258" s="66"/>
      <c r="E258" s="66"/>
      <c r="F258" s="67"/>
      <c r="G258" s="67"/>
      <c r="H258" s="67"/>
    </row>
    <row r="259" spans="1:8" x14ac:dyDescent="0.25">
      <c r="A259" s="63" t="s">
        <v>813</v>
      </c>
      <c r="B259" s="64" t="s">
        <v>566</v>
      </c>
      <c r="C259" s="68">
        <v>400</v>
      </c>
      <c r="D259" s="66"/>
      <c r="E259" s="66"/>
      <c r="F259" s="67"/>
      <c r="G259" s="67"/>
      <c r="H259" s="69"/>
    </row>
    <row r="260" spans="1:8" x14ac:dyDescent="0.25">
      <c r="A260" s="63" t="s">
        <v>809</v>
      </c>
      <c r="B260" s="64" t="s">
        <v>566</v>
      </c>
      <c r="C260" s="68">
        <v>600</v>
      </c>
      <c r="D260" s="66"/>
      <c r="E260" s="66"/>
      <c r="F260" s="67"/>
      <c r="G260" s="67"/>
      <c r="H260" s="69"/>
    </row>
    <row r="261" spans="1:8" x14ac:dyDescent="0.25">
      <c r="A261" s="63" t="s">
        <v>810</v>
      </c>
      <c r="B261" s="64" t="s">
        <v>566</v>
      </c>
      <c r="C261" s="68" t="s">
        <v>805</v>
      </c>
      <c r="D261" s="66"/>
      <c r="E261" s="66"/>
      <c r="F261" s="67"/>
      <c r="G261" s="67"/>
      <c r="H261" s="69"/>
    </row>
    <row r="262" spans="1:8" ht="15.75" x14ac:dyDescent="0.25">
      <c r="A262" s="70" t="s">
        <v>811</v>
      </c>
      <c r="B262" s="71"/>
      <c r="C262" s="72"/>
      <c r="D262" s="73"/>
      <c r="E262" s="73"/>
      <c r="F262" s="73"/>
      <c r="G262" s="73"/>
      <c r="H262" s="74"/>
    </row>
    <row r="263" spans="1:8" x14ac:dyDescent="0.25">
      <c r="A263" s="63" t="s">
        <v>816</v>
      </c>
      <c r="B263" s="75" t="s">
        <v>566</v>
      </c>
      <c r="C263" s="68" t="s">
        <v>812</v>
      </c>
      <c r="D263" s="66"/>
      <c r="E263" s="66"/>
      <c r="F263" s="67"/>
      <c r="G263" s="67"/>
      <c r="H263" s="67"/>
    </row>
    <row r="264" spans="1:8" x14ac:dyDescent="0.25">
      <c r="A264" s="63" t="s">
        <v>817</v>
      </c>
      <c r="B264" s="75" t="s">
        <v>566</v>
      </c>
      <c r="C264" s="68" t="s">
        <v>812</v>
      </c>
      <c r="D264" s="66"/>
      <c r="E264" s="66"/>
      <c r="F264" s="67"/>
      <c r="G264" s="67"/>
      <c r="H264" s="67"/>
    </row>
    <row r="265" spans="1:8" x14ac:dyDescent="0.25">
      <c r="A265" s="63" t="s">
        <v>818</v>
      </c>
      <c r="B265" s="75" t="s">
        <v>566</v>
      </c>
      <c r="C265" s="68" t="s">
        <v>812</v>
      </c>
      <c r="D265" s="66"/>
      <c r="E265" s="66"/>
      <c r="F265" s="67"/>
      <c r="G265" s="67"/>
      <c r="H265" s="67"/>
    </row>
    <row r="266" spans="1:8" x14ac:dyDescent="0.25">
      <c r="A266" s="63" t="s">
        <v>819</v>
      </c>
      <c r="B266" s="75" t="s">
        <v>566</v>
      </c>
      <c r="C266" s="68" t="s">
        <v>812</v>
      </c>
      <c r="D266" s="66"/>
      <c r="E266" s="66"/>
      <c r="F266" s="67"/>
      <c r="G266" s="67"/>
      <c r="H266" s="67"/>
    </row>
    <row r="267" spans="1:8" x14ac:dyDescent="0.25">
      <c r="A267" s="63" t="s">
        <v>820</v>
      </c>
      <c r="B267" s="75" t="s">
        <v>566</v>
      </c>
      <c r="C267" s="68" t="s">
        <v>812</v>
      </c>
      <c r="D267" s="67"/>
      <c r="E267" s="67"/>
      <c r="F267" s="67"/>
      <c r="G267" s="67"/>
      <c r="H267" s="67"/>
    </row>
    <row r="268" spans="1:8" x14ac:dyDescent="0.25">
      <c r="A268" s="63" t="s">
        <v>821</v>
      </c>
      <c r="B268" s="75" t="s">
        <v>566</v>
      </c>
      <c r="C268" s="68">
        <v>1200</v>
      </c>
      <c r="D268" s="67"/>
      <c r="E268" s="67"/>
      <c r="F268" s="67"/>
      <c r="G268" s="67"/>
      <c r="H268" s="67"/>
    </row>
  </sheetData>
  <mergeCells count="11">
    <mergeCell ref="B7:H7"/>
    <mergeCell ref="B8:H8"/>
    <mergeCell ref="B9:H9"/>
    <mergeCell ref="B10:H10"/>
    <mergeCell ref="A215:H215"/>
    <mergeCell ref="A213:H214"/>
    <mergeCell ref="A1:H1"/>
    <mergeCell ref="B3:H3"/>
    <mergeCell ref="B4:H4"/>
    <mergeCell ref="B5:H5"/>
    <mergeCell ref="B6:H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  <vt:lpstr>Список продуктов.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ktip-ptz-3@outlook.com</cp:lastModifiedBy>
  <cp:lastPrinted>2025-02-20T04:51:00Z</cp:lastPrinted>
  <dcterms:created xsi:type="dcterms:W3CDTF">2023-01-11T12:24:00Z</dcterms:created>
  <dcterms:modified xsi:type="dcterms:W3CDTF">2026-02-05T12:24:04Z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D82444766ACA43AAB6E91A716F98804F_12</vt:lpwstr>
  </property>
  <property fmtid="{D5CDD505-2E9C-101B-9397-08002B2CF9AE}" pid="3" name="KSOProductBuildVer">
    <vt:lpwstr>1049-12.2.0.23196</vt:lpwstr>
  </property>
</Properties>
</file>