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zh2nn\Desktop\"/>
    </mc:Choice>
  </mc:AlternateContent>
  <xr:revisionPtr revIDLastSave="0" documentId="13_ncr:1_{EB31FF0B-1DAF-415A-8D55-51C28B0CD1DC}" xr6:coauthVersionLast="47" xr6:coauthVersionMax="47" xr10:uidLastSave="{00000000-0000-0000-0000-000000000000}"/>
  <bookViews>
    <workbookView xWindow="-120" yWindow="-120" windowWidth="20730" windowHeight="11160" firstSheet="2" activeTab="4" xr2:uid="{00000000-000D-0000-FFFF-FFFF00000000}"/>
  </bookViews>
  <sheets>
    <sheet name="Информация о Чемпионате" sheetId="8" r:id="rId1"/>
    <sheet name="Общая инфраструктура" sheetId="4" r:id="rId2"/>
    <sheet name="Рабочее место конкурсантов" sheetId="1" r:id="rId3"/>
    <sheet name="Расходные материалы" sheetId="5" r:id="rId4"/>
    <sheet name="Личный инструмент участника" sheetId="12" r:id="rId5"/>
    <sheet name="Список продуктов." sheetId="11" r:id="rId6"/>
    <sheet name="Лист1" sheetId="14" r:id="rId7"/>
  </sheets>
  <externalReferences>
    <externalReference r:id="rId8"/>
    <externalReference r:id="rId9"/>
  </externalReferences>
  <definedNames>
    <definedName name="_Hlk152532793" localSheetId="5">'Список продуктов.'!#REF!</definedName>
  </definedNames>
  <calcPr calcId="181029"/>
</workbook>
</file>

<file path=xl/calcChain.xml><?xml version="1.0" encoding="utf-8"?>
<calcChain xmlns="http://schemas.openxmlformats.org/spreadsheetml/2006/main">
  <c r="D25" i="11" l="1"/>
  <c r="D26" i="11"/>
  <c r="C7" i="4"/>
  <c r="C9" i="4"/>
  <c r="C11" i="4"/>
  <c r="A3" i="4"/>
  <c r="D38" i="11"/>
  <c r="D37" i="11"/>
  <c r="D36" i="11"/>
  <c r="D35" i="11"/>
  <c r="D34" i="11"/>
  <c r="D33" i="11"/>
  <c r="D31" i="11"/>
  <c r="D30" i="11"/>
  <c r="D28" i="11"/>
  <c r="D23" i="11"/>
  <c r="D21" i="11"/>
  <c r="D20" i="11"/>
  <c r="D19" i="11"/>
  <c r="D17" i="11"/>
  <c r="D16" i="11"/>
  <c r="D15" i="11"/>
  <c r="D14" i="11"/>
  <c r="D13" i="11"/>
  <c r="A5" i="12"/>
  <c r="A3" i="12"/>
  <c r="G11" i="5"/>
  <c r="E11" i="5"/>
  <c r="C11" i="5"/>
  <c r="C9" i="5"/>
  <c r="D8" i="5"/>
  <c r="A5" i="5"/>
  <c r="A3" i="5"/>
  <c r="G63" i="1"/>
  <c r="G62" i="1"/>
  <c r="G61" i="1"/>
  <c r="C51" i="1"/>
  <c r="C40" i="1"/>
  <c r="G11" i="1"/>
  <c r="E11" i="1"/>
  <c r="C11" i="1"/>
  <c r="C9" i="1"/>
  <c r="D8" i="1"/>
  <c r="C7" i="1"/>
  <c r="A5" i="1"/>
  <c r="A3" i="1"/>
  <c r="G11" i="4"/>
  <c r="E11" i="4"/>
</calcChain>
</file>

<file path=xl/sharedStrings.xml><?xml version="1.0" encoding="utf-8"?>
<sst xmlns="http://schemas.openxmlformats.org/spreadsheetml/2006/main" count="1283" uniqueCount="589">
  <si>
    <t>Компетенция</t>
  </si>
  <si>
    <t>Наименование этапа Чемпионата</t>
  </si>
  <si>
    <t>Региональный Чемпионат</t>
  </si>
  <si>
    <t>Субъект РФ (регион проведения)</t>
  </si>
  <si>
    <t>Республика Карелия</t>
  </si>
  <si>
    <t>Базовая организация расположения конкурсной площадки</t>
  </si>
  <si>
    <t>ГАПОУ РК "Колледж технологии и предпринимательства"</t>
  </si>
  <si>
    <t>Адрес конкурсной площадки</t>
  </si>
  <si>
    <t>проспект Александра Невского, д.64, г. Петрозаводск</t>
  </si>
  <si>
    <t>Даты проведения</t>
  </si>
  <si>
    <t>Главный эксперт</t>
  </si>
  <si>
    <t>Электронная почта ГЭ</t>
  </si>
  <si>
    <t>Моб.телефон ГЭ</t>
  </si>
  <si>
    <t>Технический администратор площадки</t>
  </si>
  <si>
    <t>Чеснакова Жанна Викторовна</t>
  </si>
  <si>
    <t>Электронная почта ТАП</t>
  </si>
  <si>
    <t>jane.tchesnakova@yandex.ru</t>
  </si>
  <si>
    <t>Моб.телефон ТАП</t>
  </si>
  <si>
    <t xml:space="preserve">Количество конкурсантов </t>
  </si>
  <si>
    <t>Количество рабочих мест</t>
  </si>
  <si>
    <t>Количество экспертов (ГЭ+ЭН+ИЭ)+ТАП</t>
  </si>
  <si>
    <t>ЭН - эксперт-наставник</t>
  </si>
  <si>
    <t>ГЭ - главный эксперт</t>
  </si>
  <si>
    <t>ИЭ - индустриальный эксперт</t>
  </si>
  <si>
    <t>ТАП - технический администратор площадки</t>
  </si>
  <si>
    <t>Инфраструктурный лист для оснащения конкурсной площадки</t>
  </si>
  <si>
    <t>по компетенции</t>
  </si>
  <si>
    <t>Основная информация о конкурсной площадке:</t>
  </si>
  <si>
    <t>Субъект Российской Федерации:</t>
  </si>
  <si>
    <t>Базовая организация расположения конкурсной площадки:</t>
  </si>
  <si>
    <r>
      <rPr>
        <b/>
        <sz val="12"/>
        <rFont val="Times New Roman"/>
        <family val="1"/>
        <charset val="204"/>
      </rPr>
      <t>Адрес базовой организации:</t>
    </r>
    <r>
      <rPr>
        <b/>
        <sz val="12"/>
        <color rgb="FFFF0000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</si>
  <si>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Главный эксперт:</t>
    </r>
    <r>
      <rPr>
        <b/>
        <sz val="12"/>
        <color rgb="FFFF0000"/>
        <rFont val="Times New Roman"/>
        <family val="1"/>
        <charset val="204"/>
      </rPr>
      <t xml:space="preserve"> </t>
    </r>
  </si>
  <si>
    <t xml:space="preserve">Технический эксперт: </t>
  </si>
  <si>
    <t>Количество экспертов (ЭН+ГЭ+ИЭ) + ТАП:</t>
  </si>
  <si>
    <t xml:space="preserve">Количество конкурсантов (команд): </t>
  </si>
  <si>
    <t xml:space="preserve">Количество рабочих мест: </t>
  </si>
  <si>
    <t xml:space="preserve">Даты проведения: </t>
  </si>
  <si>
    <t>Общая зона конкурсной площадки (оборудование, инструмент, мебель)</t>
  </si>
  <si>
    <t xml:space="preserve">Требования к обеспечению зоны (коммуникации, площадь, сети, количество рабочих мест и др.): </t>
  </si>
  <si>
    <t>Площадь зоны: не менее 6 кв.м.</t>
  </si>
  <si>
    <t xml:space="preserve">Освещение: Допустимо верхнее искусственное освещение ( не менее 300 люкс) </t>
  </si>
  <si>
    <t xml:space="preserve">Интернет : Подключение  ноутбуков к беспроводному интернету (с возможностью подключения к проводному интернету) 	</t>
  </si>
  <si>
    <t xml:space="preserve">Электричество: 2 пилота по 6 розеток, 2 розетки по 220 Вольт (по 2 кВт на каждую) </t>
  </si>
  <si>
    <t>Контур заземления для электропитания и сети слаботочных подключений (при необходимости) : не требуется</t>
  </si>
  <si>
    <t xml:space="preserve">Покрытие пола: плитка или наливные полы </t>
  </si>
  <si>
    <t>Подведение/ отведение ГХВС (при необходимости): требуется</t>
  </si>
  <si>
    <t>Подведение сжатого воздуха (при необходимости): не требуется</t>
  </si>
  <si>
    <t>№</t>
  </si>
  <si>
    <t xml:space="preserve">Наименование </t>
  </si>
  <si>
    <t>Краткие (рамочные) технические характеристики</t>
  </si>
  <si>
    <t>Вид</t>
  </si>
  <si>
    <t>Количество</t>
  </si>
  <si>
    <t>Единица измерения</t>
  </si>
  <si>
    <t>Итоговое количество</t>
  </si>
  <si>
    <t>Рекомендации представителей индустрии (указывается конкретное оборудование)</t>
  </si>
  <si>
    <t xml:space="preserve">Приточно-вытяжная система вентиляции </t>
  </si>
  <si>
    <t>Навесной зонт над тепловым оборудованием, короб из отшлифованной нержавеющей стали</t>
  </si>
  <si>
    <t>Оборудование и инструменты</t>
  </si>
  <si>
    <t>шт</t>
  </si>
  <si>
    <t>Шкаф шоковой заморозки</t>
  </si>
  <si>
    <t>Аппарат шоковой заморозки ШОК-10-1/1 Abat Сер. №00208. 790х 890х 1589. 10 уровней. 
Мощность: 3345 Вт
Питание: 230 В, 50 Гц, 9,7 А
Материал корпуса: нержавеющая сталь
Толщина теплоизоляции: 60 мм
Панель управления: электронная
Вместимость: 10 х EN60/40 (GN1/1)
Производительность: шоковое охлаждение 40 кг за 90 мин
шоковая заморозка 28 кг за 240 мин
Расстояние между уровнями: 75 мм
Термощуп, регулируемые по высоте ножки, автоматические доводчики дверей с фиксатором открытого положения, 
легкозаменяемые магнитные уплотнители"
Два уровня на одного участника. GN 1/1                             Аппарат шоковой заморозки  ШОК - 6 - 1/1 Abat Сер.№ 00392 790х890х1370   6 уровней                                                                     Питание: 1/N/PE 230B - 50Hz - 4,81 А                                    Хладаген R404A (R125+R134a+R143a) 1,5 кг              Климатический класс 5                                                            Класс защиты 1                                                                    Материал корпуса: нержавеющая сталь
Толщина теплоизоляции: 60 мм
Панель управления: электронная
Вместимость: 6 х EN60/40 (GN1/1)                                  Термощуп, регулируемые по высоте ножки, автоматические доводчики дверей с фиксатором открытого положения, 
легкозаменяемые магнитные уплотнители"
Один уровень на одного участника. GN 1/1</t>
  </si>
  <si>
    <t xml:space="preserve">Гастроемкость  из нержавеющей стали </t>
  </si>
  <si>
    <t>GN 1/1 530х325х20 мм</t>
  </si>
  <si>
    <t>Часы настенные (электронные)</t>
  </si>
  <si>
    <t>Настенные  VST 33.5 см х 17 см.Стальной штампованнй корпус, окрашенный черной порошковой краской, акриловое стекло. Дисплей - красный (цветопередача) .</t>
  </si>
  <si>
    <t xml:space="preserve">Термометр инфракрасный </t>
  </si>
  <si>
    <t>Диапазон измерений: °С -50...+400
Оптическое разрешение: (D:S) 12:1
Точность: ±1.5
Температурное разрешение: °С 0.1
Целеуказатель точечный
Спектральный диапазон, мкм 8...14
Подсветка дисплея: есть
Сохранение измеренного значения на дисплее: есть
Условия эксплуатации: температура, °С/ влажность, % 0...40°С / 10-95% при 30°С
Питание: батарейки</t>
  </si>
  <si>
    <t xml:space="preserve">Слайсер </t>
  </si>
  <si>
    <t>Hurakan NKN-НМ220 Сер. № 190615-015.                               Диаметр режущего лезвия  220 мм.                                         Фаза: 1                                                                                     Питание/ мощность: 120W, 230V, 50Hz</t>
  </si>
  <si>
    <t xml:space="preserve">Стол  производственный </t>
  </si>
  <si>
    <t>1800х600х850,допустимо без борта. С внутренней металической полкой, глухой.</t>
  </si>
  <si>
    <t xml:space="preserve">Мясорубка </t>
  </si>
  <si>
    <t>Ergo 12DILI-MEAT GRINDER.                                                                                              Пропускная мощность: 150 кг./ч. (макс.), 170 гр./мин. (мин.)                                              Питаниен/ мощность: 220В, 800Вт,                                          Скорость работы: 190 мин.                                               Габариты: 430х290х400,                                                            Вес: 20 кг.                                                                                    Hurakan HKN-12SCE Сер.№ 202107 0130                        Пропускная мощность: 170 кг./ч. (макс.), 200 гр./мин. (мин.) Питание/ мощность: 850W, 220-240V/50Hz-60Hz</t>
  </si>
  <si>
    <t>Блендер стационарный</t>
  </si>
  <si>
    <t>Hurakan. HKN -BLW2. Сер.№ 20519025                                                   Стационарный шнековый.                                                        Габариты: 205x230x510,                                                         Питание/ мощность: 1200W, 230V, 50 Hz                                  Hurakan. 23000-26000 об/мин,                                                           Объём чащи: 2 л,                                                                 Материал: стакана пластик, материал корпуса пластик</t>
  </si>
  <si>
    <t xml:space="preserve">Соковыжималка </t>
  </si>
  <si>
    <t>Hurakan.                                                                                    Шнековая,                                                                                    Габариты: 150x250x500,                                                                Питание/ мощность: 0,3кВт, 220В</t>
  </si>
  <si>
    <t xml:space="preserve">Настольная вакуумно-упаковочная машина </t>
  </si>
  <si>
    <t>Hurakan. HKN - VAC 260М. Сер.№ 0719059                                                 Габариты: 495x345x340мм,                                          Питание/мощность: 180W, 230V, 50Hz                                          Вес: 32 кг.,                                                                                   Длина шва: 260 мм, ширина шва 8 мм,                                   Размеры камеры: 390x320x130мм, 6,5 м куб/ч,                              Материал: нерж. сталь (304),                                                     Тип: настольный</t>
  </si>
  <si>
    <t>Ковёр диэлектрический</t>
  </si>
  <si>
    <t>700*700 см.</t>
  </si>
  <si>
    <t>ДОПУСТИМОЕ ОБОРУДОВАНИЕ В ОБЩЕЙ ЗОНЕ РАБОЧЕЙ ПЛОЩАДКИ (ПРЕДОСТАВЛЯЕТСЯ НА УСМОТРЕНИЕ ОРГАНИЗАТОРОВ)</t>
  </si>
  <si>
    <t>Блендер погружной</t>
  </si>
  <si>
    <t>Мощность от 180 Вт, скорость от 10000 об/мин, длина от 34 см.</t>
  </si>
  <si>
    <t>Комната Конкурсантов (оборудование, инструмент, мебель) (по количеству конкурсантов)</t>
  </si>
  <si>
    <t>Площадь зоны: не менее 20 кв.м. (5*4 метра)</t>
  </si>
  <si>
    <t>Освещение: Допустимо верхнее искусственное освещение ( не менее 200 люкс)</t>
  </si>
  <si>
    <t xml:space="preserve">Интернет : Подключение  ноутбуков к беспроводному интернету	</t>
  </si>
  <si>
    <t xml:space="preserve">Электричество:  подключения к сети  220 Вольт </t>
  </si>
  <si>
    <t>Покрытие пола: ковролин, плитка или наливные полы на всю зону</t>
  </si>
  <si>
    <t>Подведение/ отведение ГХВС (при необходимости) : не требуется</t>
  </si>
  <si>
    <t>Офисный стол</t>
  </si>
  <si>
    <t>Рекомендуемые параметры: (ШхГхВ) 1400х600х750</t>
  </si>
  <si>
    <t>Мебель</t>
  </si>
  <si>
    <t xml:space="preserve">шт </t>
  </si>
  <si>
    <t xml:space="preserve">Стул </t>
  </si>
  <si>
    <t>на колесиках
синяя или серая обивка
расчитанные на вес не менее 100 кг</t>
  </si>
  <si>
    <t xml:space="preserve">шт ( на 1 раб.место) </t>
  </si>
  <si>
    <t>Запираемый шкафчик</t>
  </si>
  <si>
    <t>не менее 5 запираемых ящиков, (ШхГхВ) 400х500х500</t>
  </si>
  <si>
    <t>Вешалка</t>
  </si>
  <si>
    <t>штанга на колесах, с крючками (не менее 5 крючков)</t>
  </si>
  <si>
    <t>Оборудование</t>
  </si>
  <si>
    <t>Мусорная корзина</t>
  </si>
  <si>
    <t>Объем 40 литров</t>
  </si>
  <si>
    <t>Комната Экспертов (включая комнату Главного эксперта) (оборудование, инструмент, мебель) (по количеству экспертов)</t>
  </si>
  <si>
    <t>Площадь зоны: не менее 20 м.кв (5*6 метра)</t>
  </si>
  <si>
    <t>Электричество: 6 розеток на 220 Вольт (2 кВт), 2 пилота по 6 розеток</t>
  </si>
  <si>
    <t>(ШхГхВ) 1400х600х750
столеншница не тоньше 25 мм
белая или светл-осерая ламинированная поверхность столешницы</t>
  </si>
  <si>
    <t xml:space="preserve">Стол компьютерный </t>
  </si>
  <si>
    <t>(ШхГхВ) 1200х700х750</t>
  </si>
  <si>
    <t>4 ножки, без подлокотников</t>
  </si>
  <si>
    <t>не менее 4 запираемых ящиков (ШхГхВ) 400х500х500</t>
  </si>
  <si>
    <t>штанга на колесах, с крючками</t>
  </si>
  <si>
    <t>критически важные характеристики позиции отсутствуют</t>
  </si>
  <si>
    <t>Кресло компьютерное</t>
  </si>
  <si>
    <t>на колесиках, с подлокотниками
синяя или серая обивка
расчитанные на вес не менее 100 кг</t>
  </si>
  <si>
    <t>Стеллаж</t>
  </si>
  <si>
    <t>Рекомендуемые параметры: (ШхГхВ) 2000х500х2000
металлический,
5 полок</t>
  </si>
  <si>
    <t>Компьютер</t>
  </si>
  <si>
    <t>Core i7/ DDR4 2666 mHz 32 GB/ SSD 1Tb/ видеокарта RTX 2070 8GB</t>
  </si>
  <si>
    <t>Оборудование IT</t>
  </si>
  <si>
    <t xml:space="preserve">Монитор </t>
  </si>
  <si>
    <t xml:space="preserve">не менее 24" </t>
  </si>
  <si>
    <t>Мышь для компьютера</t>
  </si>
  <si>
    <t>LOGITECH M100</t>
  </si>
  <si>
    <t>Клавиатура</t>
  </si>
  <si>
    <t>Sonnen KB-S110, 513854</t>
  </si>
  <si>
    <t>Сетевой удлинитель (на 5 розеток)</t>
  </si>
  <si>
    <t>Defender </t>
  </si>
  <si>
    <t>Источник бесперебойного питания</t>
  </si>
  <si>
    <t>выходная мощность 1100 ВА / 660 Вт</t>
  </si>
  <si>
    <t>Лазерный принтер А4</t>
  </si>
  <si>
    <t>МФУ Canon i-SENSYS Mf651cw</t>
  </si>
  <si>
    <t>Операционная система</t>
  </si>
  <si>
    <t xml:space="preserve">Операционная система должна обеспечить:
- Работоспособность всего программного обеспечения необходимого для выполнения конкурсного задания в полном объёме
- Стабильное и бесперебойное подключение ПК участника к сети Ethernet
</t>
  </si>
  <si>
    <t>ПО</t>
  </si>
  <si>
    <t>Программное обеспечение для создания аналитических материалов</t>
  </si>
  <si>
    <t xml:space="preserve">ПО для создания аналитических материалов должно обеспечивать 
- Работу с растровым изображением
- Работу с внедрённым изображением (обрезка, масштабирование, перемещение и т.д.)
- Создание таблиц и схем
- Возможность использования различных шрифтов без их внедрения в программу во время работы
- Сохранение файлов с точным указанием форматов (А4, А3 и т.д.) и указанием их размеров в пикселях, миллиметрах и т.д.
- Возможность создания авторской графики
- Возможность работы с графическим планшетом
- Сохранение итоговых файлов в форматах - .jpg (.jpeg), .pdf, .png
Для обеспечения выше указанных требований/возможностей возможно использовать не одну программу, а несколько
</t>
  </si>
  <si>
    <t>Программное обеспечение для просмотра изображений</t>
  </si>
  <si>
    <t>Программное обеспечение</t>
  </si>
  <si>
    <t>Медиапроигрыватель</t>
  </si>
  <si>
    <t xml:space="preserve">Медиапроигрователь должен обеспечить:
- Воспроизведение видео и аудио файлов:
Контейнерные: AVI, FLAC, FLV[a], Matroska, MP4, MPJPEG, MPEG-2 (ES, MP3), QuickTime File Format, WAV и другие
Аудио: AAC, AC-3, FLAC, MP3 и другие
Видео: H.263, H.264/MPEG-4 AVC, H.265/MPEG-H HEVC, MJPEG, MPEG-1, MPEG-2, MPEG-4 и другие
</t>
  </si>
  <si>
    <t>Программное обеспечение для просмотра файлов в формате .pdf</t>
  </si>
  <si>
    <t xml:space="preserve">ПО для просмотра файлов в формате .pdf должно обеспечивать:
- Открытие файлов в формате .pdf (как одностраничных, так и много страничных)
- Возможность масштабировать и изменять ориентацию изображения
</t>
  </si>
  <si>
    <t>Программное обеспечение для создания презентаций</t>
  </si>
  <si>
    <t xml:space="preserve"> ПО для создания презентаций должно обеспечивать:
- Создание много страничных, статичных презентаций
- Работу с растровым изображением
- Работу с внедрённым изображением (обрезка, масштабирование, перемещение и тд)
- Создание таблиц и схем
- Возможность использования различных шрифтов без их внедрения в программу во время работы
- Возможность использования аудио и видео файлов в создании презентации
- Возможность создание анимированных переходов между слайдами, текстовыми или иными материалами
- Возможность записи голоса поверх видео ряда
- Возможность сохранения итогового файла в формате .pdf, .avi, .mpg4 (.mpeg4)
</t>
  </si>
  <si>
    <t>Интернет-браузер</t>
  </si>
  <si>
    <t xml:space="preserve">Интернет-браузер доложен обеспечивать:
- Быстрый и безопасный поиск информационных материалов 
- Давать возможность взаимодействия с системами обмена файлами (принятие и отправка файлов)
- Доступ к e-mail участника
- Давать возможность безопасно копировать текстовую и визуальную информацию из открытых источников
</t>
  </si>
  <si>
    <t>Пакет офисных программ</t>
  </si>
  <si>
    <t xml:space="preserve">Пакет офисных программ должен обеспечить:
- Работу с текстовыми файлами в формате .doc, .docx
- Работу с электронными таблицами в формате .xlsx и его интерпритации
- Чтение и создание документов и их сохранение в выше указанных форматах
- Работу с табличными данными, текстом, изображением
</t>
  </si>
  <si>
    <t>Экран для проектора</t>
  </si>
  <si>
    <t>На штативе, 16:9</t>
  </si>
  <si>
    <t>Ветошь (для протирки загрязненных поверхностей)</t>
  </si>
  <si>
    <t xml:space="preserve">изготовлена из хлопка, размер от 50смх50см. </t>
  </si>
  <si>
    <t>Расходные материалы</t>
  </si>
  <si>
    <t xml:space="preserve">Одноразовые полотенца. Рулон. </t>
  </si>
  <si>
    <t>Салфетки (полотенца) универсальные биоразлагаемые одноразовые 100% вискоза, в рулоне, количество в 1 рулоне  менее 100 штук, размер не менее 25х20 см.</t>
  </si>
  <si>
    <t>Одноразовые салфетки </t>
  </si>
  <si>
    <t>Салфетки (полотенца) универсальные биоразлагаемые одноразовые 100% вискоза, в рулоне, количество в 1 рулоне  100 штук, размер  25х23 см.</t>
  </si>
  <si>
    <t xml:space="preserve">Проектор </t>
  </si>
  <si>
    <t>DLP, 2700 люмен, 10000:1, 1280x800, D-Sub, HDMI, RCA, S-Video, USB, LAN, ПДУ, 2D / 3D</t>
  </si>
  <si>
    <t>Программное обеспечение для сканирования</t>
  </si>
  <si>
    <t>в зависимости от установленного оборудования</t>
  </si>
  <si>
    <t>Охрана труда и техника безопасности</t>
  </si>
  <si>
    <t>Набор первой медицинской помощи</t>
  </si>
  <si>
    <t>Бренд
TORSO
Партномер (артикул производителя)
1508665
Упаковка автомобильной аптечки
Пластиковый кейс                                                         
Остановить поверхностное кровотечение
Обработать рану или место ушиба
Сделать искусственное дыхание
Дополнительно
Полностью отвечает только российским нормам.                                                                           Жгут кровоостанавливающий - 1 шт
Бинт марлевый медицинский нестерильный 3 м х 5 см или 5 м х 5 см - 1 шт
Бинт марлевый медицинский стерильный 3 м х 7 см или 5 м х 7 см - 1 шт
Бинт марлевый медицинский стерильный 3 м х 10 см или 5 м х 10 см - 1 шт
Устройство для проведения искусственного дыхания "рот-устройство-рот" - 1 шт</t>
  </si>
  <si>
    <t>Охрана труда</t>
  </si>
  <si>
    <t>Огнетушитель углекислотный ОУ-1</t>
  </si>
  <si>
    <t xml:space="preserve">ОУ-1 Объем  2.5 л, перезаряжаемый, переносной , класс пожара - все, 
материал корпуса - металл , продолжительность подачи огнетушащего вещества 6 с,  тип углекислотный
</t>
  </si>
  <si>
    <t>Кулер для воды</t>
  </si>
  <si>
    <t>Характеристики
Размер — 259x305x845 cм
Вес — 13 кг, холодная и горячая вода</t>
  </si>
  <si>
    <t xml:space="preserve">Складское помещение </t>
  </si>
  <si>
    <t>Площадь зоны: не менее 20 м.кв (5*4 метра) кв.м.</t>
  </si>
  <si>
    <t xml:space="preserve">Освещение: Допустимо верхнее искусственное освещение ( не менее 200 люкс) </t>
  </si>
  <si>
    <t xml:space="preserve">Электричество: 2 пилота 4 розеток, 6 розетка на 220 Вольт (2 кВт) 	</t>
  </si>
  <si>
    <t>Luxstahl 1800х600х850,с бортом. С внутренней металической полкой, глухой.</t>
  </si>
  <si>
    <t>Весы настольные электронные (профессиональные)</t>
  </si>
  <si>
    <t>Порционные весы CAS SW-5, предел взвешивания 5кг, дискретность 2гр., наименьший предел взвешивания 40гр., питание от сети: 220±10% В, 50±1Гц</t>
  </si>
  <si>
    <t xml:space="preserve">Плита индукционная </t>
  </si>
  <si>
    <t xml:space="preserve">Luxstahl ПИ 4-98, 4греющих поверхности, 380 В., 14 кВт. </t>
  </si>
  <si>
    <t xml:space="preserve">Холодильный шкаф   </t>
  </si>
  <si>
    <t>Шкаф холодильный Carboma  Объем: 500л., глухая дверь,                                                     Напряжение питания: 220В., можность 4кВт,                                  Количество полок 4.                                                                          Шкаф холодильный Polair DM105-S Сер. № А483560519,    Объем 500м3., стеклянная дверь,  Напряжение питания: 220В., можность 4кВт, Количество полок 4.</t>
  </si>
  <si>
    <t>Стол с моечной ванной, двухсекционный</t>
  </si>
  <si>
    <t>Luxstahl 1000х600х850</t>
  </si>
  <si>
    <t>Смеситель для горячей и холодной воды</t>
  </si>
  <si>
    <t>Материал - нержавеющая сталь, Тип картриджа - керамический, Носик смесителя, где расположен аэратор, поворачивается на 360°</t>
  </si>
  <si>
    <t xml:space="preserve">Стеллаж  4х уровневый  </t>
  </si>
  <si>
    <t xml:space="preserve"> Luxstahl 4-х уровневый 800х500х1800 Нержавеющая сталь AISI 430, полки цельные, усиленные ребра жесткости</t>
  </si>
  <si>
    <t xml:space="preserve">Ножи поварские </t>
  </si>
  <si>
    <t xml:space="preserve">Нож поварской лезвие 20 см
Нож универсальный лезвие 13 см
Нож для овощей лезвие 8,5 см
Марка стали :  X50CrMoV15 </t>
  </si>
  <si>
    <t>набор</t>
  </si>
  <si>
    <t>Набор  разделочных досок., пластиковые</t>
  </si>
  <si>
    <t>Размеры H=18,L=600,B=400мм; жёлтая, синяя, зелёная, красная, белая, коричневая.</t>
  </si>
  <si>
    <t>Контейнер для продуктов, 20 литров</t>
  </si>
  <si>
    <t xml:space="preserve"> 20 литров</t>
  </si>
  <si>
    <t>Стол</t>
  </si>
  <si>
    <t>(ШхГхВ) 1400х600х750
столеншница 26 мм, МДФ</t>
  </si>
  <si>
    <t>Size - 54х42х77 cm
Extra details - 4 ножки, без подлокотников</t>
  </si>
  <si>
    <t>Корзина для мусора</t>
  </si>
  <si>
    <t>40 литров</t>
  </si>
  <si>
    <t>Комната хранения ЛИК</t>
  </si>
  <si>
    <t>Площадь зоны: не менее 6 м.кв (3*2 метра) кв.м.</t>
  </si>
  <si>
    <t>Электричество: не требуется</t>
  </si>
  <si>
    <t>(ШхГхВ) 1400х600х750
столеншница 26 мм МДФ</t>
  </si>
  <si>
    <t>Размер - 54х42х77 cm
4 ножки, без подлокотников</t>
  </si>
  <si>
    <t>Дегустационная</t>
  </si>
  <si>
    <t>Площадь зоны:  не менее 20 м.кв (5*3 метра)</t>
  </si>
  <si>
    <t>Электричество: 2 точки на 220 Вольт (2 кВт) - 2 тройника</t>
  </si>
  <si>
    <t>Вилки из нержавеющей стали</t>
  </si>
  <si>
    <t>Luxstahl Длина :  210 мм
Материал : нержавеющая сталь AISI430
Полировка : зеркальная
Толщина ручки : 3 мм</t>
  </si>
  <si>
    <t>Ножи из нержавеющей стали</t>
  </si>
  <si>
    <t>Luxstahl Толщина :  1,8 мм Длина : 210 мм
Материал :  нержавеющая сталь</t>
  </si>
  <si>
    <t>Ложки из нержавеющей стали</t>
  </si>
  <si>
    <t>Luxstahl Толщина :  1,2 мм Длина : 180 мм
Материал : нержавеющая сталь 18/0</t>
  </si>
  <si>
    <t>Тарелки одноразовые</t>
  </si>
  <si>
    <t>Набор одноразовых полипропиленовых тарелок диаметром 21 см. Количество в 1 наборе от 50 штук</t>
  </si>
  <si>
    <t xml:space="preserve">Стол  </t>
  </si>
  <si>
    <t>40литров</t>
  </si>
  <si>
    <t>Кулер 19 л</t>
  </si>
  <si>
    <t>Характеристики
Размер — 259x305x845 cм
Вес — 13 кг</t>
  </si>
  <si>
    <t xml:space="preserve">МЕГЕОН 16900 Диапазон измерений: °С -50...+950
Оптическое разрешение: (D:S) 12:1
Точность: ±1.5
Температурное разрешение: °С 0.1
Питание: батарея 9В "Крона" </t>
  </si>
  <si>
    <t>Рабочее место Конкурсанта (основное оборудование, вспомогательное оборудование, инструмент (по количеству рабочих мест)</t>
  </si>
  <si>
    <t>Площадь зоны: не менее не более 16 кв.м.</t>
  </si>
  <si>
    <t>Освещение: Допустимо верхнее искусственное освещение ( не менее 300 люкс)</t>
  </si>
  <si>
    <t xml:space="preserve">Интернет : Подключение  ноутбуков к беспроводному интернету </t>
  </si>
  <si>
    <t>Электричество: на 1 бокс для участника, 380 вольт , 220-230 Вт, мощность не менее  25 кВт, 8 розеток</t>
  </si>
  <si>
    <t>Контур заземления для электропитания и сети слаботочных подключений (при необходимости) : требуется</t>
  </si>
  <si>
    <t>Подведение/ отведение ГХВС (при необходимости) : требуется</t>
  </si>
  <si>
    <t>Нержавеющая сталь. Размеры1800 (1500)х600х850.  С внутренней металической полкой, глухой.</t>
  </si>
  <si>
    <t xml:space="preserve">Стол-подставка под пароконвектомат </t>
  </si>
  <si>
    <t>Нержавеющая сталь. ПК-6М, размеры 840х700х800</t>
  </si>
  <si>
    <t xml:space="preserve">Пароконвектомат    </t>
  </si>
  <si>
    <t xml:space="preserve">Пароконвектомат Abat ПКА 6-1/1ВМ2. Количество уровней - 6. Панель управления - электронная. Способ образования пара - инжектор. Температурный режим - 270 °С. Тип гастроемкости - GN 1/1. Расстояние между уровнями - 70 мм. Количество воздушных ТЭН-ов - 3 шт. Программирование - 110 программ. Количество скоростей вентилятора - 5. Тип подключения - электричество. Напряжение/мощность - 3/N/PF 400Вб 50 Гц, 9500 Вт. Размер - 800х840х775 мм. Вес - 110 кг.                                                                  Пароконвектомат Unox XV393 2021K0103608 Количество уровней 5. Панель управления - роллейные переключатели. Температурный режим - 270°С. Тип гастроемкости - GN 1/1. Расстояние между уровнями - 70 мм. Количество воздушных ТЭН-ов - 3 шт. Мощность/напряжение: 1KW, 220-240V, 1N-/220-240V 3-/380-415V 3N - 50/60 Hz 150-600kPa Программирование - нет. Количество скоростей вентилятора - 5. Тип подключения - электричество. </t>
  </si>
  <si>
    <t xml:space="preserve">Hurakan - ICF35DX4 Сер. № 2D190801                                        4 греющих поверхности,                                                                 Мощность/напряжение: 14kW (4x3 500W), 220-240V, 50/60Hz.                                                                                                        IP класс защиты:IPX3                                                                       </t>
  </si>
  <si>
    <t>GN 1/1 530х325х20 мм.</t>
  </si>
  <si>
    <t>GN 1/3 176х325х20мм.</t>
  </si>
  <si>
    <t>GN 1/9 176х105х65мм.</t>
  </si>
  <si>
    <t>GN 1/1 530х325х65 мм.</t>
  </si>
  <si>
    <t xml:space="preserve">Шкаф холодильный  </t>
  </si>
  <si>
    <t>Шкаф холодильный Polair DM105-S Сер. № А483560519,    Объем 500м3., стеклянная дверь,                                              Напряжение| питания: 1/N/PE 230B 50Hz  I=3,0A Мощность нагревательных элементов: P = 0W                             Количество полок 4, стеклянная дверь                                       Модель Бирюса 310Р                                                                         Тип:ВВ(Н)У -0,29 - 1,2                                            Напряжение/мощность: 220V, 50Hz, 1A, 160W,          Мощность лампы: 14W                                                                    Класс защиты 1                                                                    Климатическое исполнение: УХЛ 3                             Климатический класс: N                                                              Общий/ полезный объём: 310/240 dm3                              Изоляция:Циклопентан                                                             Хладоген и его масса: R600a 0/024 kg                                      Степенеь защиты: IP20</t>
  </si>
  <si>
    <t xml:space="preserve">Стеллаж 4-х уровневый </t>
  </si>
  <si>
    <t>800х500х1800 , меньше размеры недопустимы.</t>
  </si>
  <si>
    <t>Мойка односекционная со столешницей</t>
  </si>
  <si>
    <t xml:space="preserve">1000х600х850. Характеристики позиции на усмотрение организаторов. </t>
  </si>
  <si>
    <t>Блендер ручной погружной (блендер+насадка измельчитель+насадка венчик + измельчитель с нижним ножом(чаша) +стакан)</t>
  </si>
  <si>
    <t>Мощность от 1000Bт и выше.</t>
  </si>
  <si>
    <t>Смеситель холодной и горячей воды</t>
  </si>
  <si>
    <t>Пластиковая урна для мусора (возможно педального типа)</t>
  </si>
  <si>
    <t xml:space="preserve">Объем 40 литров. </t>
  </si>
  <si>
    <t xml:space="preserve">Набор кастрюль с крышками из нержавеющей стали для индукционных плит, без пластиковых и силиконовых вставок        </t>
  </si>
  <si>
    <t>Объемом 5л, 3л, 2л, 1.5л, 1.2л, 1л</t>
  </si>
  <si>
    <t>Сотейник для индукционных плит</t>
  </si>
  <si>
    <t>Объемом 0,6л</t>
  </si>
  <si>
    <t>Объемом 0,8л</t>
  </si>
  <si>
    <t>Сковорода для индукционных плит (с антипригарным покрытием)</t>
  </si>
  <si>
    <t>Диаметром 24см</t>
  </si>
  <si>
    <t>Размеры H=18,L=600,B=400мм; жёлтая, синяя, зелёная, красная, белая, коричневая. Не меньше этих размеров</t>
  </si>
  <si>
    <t>Мерный стакан</t>
  </si>
  <si>
    <t>Объемом не меньше 0,5 л. Металлический или пластиковый.</t>
  </si>
  <si>
    <t>Венчик</t>
  </si>
  <si>
    <t>Не менее 240 мм</t>
  </si>
  <si>
    <t xml:space="preserve">Миски нержавеющая сталь  </t>
  </si>
  <si>
    <t>Деаметр 25-28 см</t>
  </si>
  <si>
    <t xml:space="preserve">Сито (для муки) </t>
  </si>
  <si>
    <t>Диаметром 24 см</t>
  </si>
  <si>
    <t>Подставка для раделочных досок металлическая</t>
  </si>
  <si>
    <t>Лопатки силиконовые</t>
  </si>
  <si>
    <t>Лопатка кулинарная, материал силикон, длина 23см.</t>
  </si>
  <si>
    <t>Скалка</t>
  </si>
  <si>
    <t xml:space="preserve">Материал - дерево. Размер 34 см.  </t>
  </si>
  <si>
    <t>Материал - нержавеющая сталь, 4 грани, 10,5 х10,5х21,0 см.</t>
  </si>
  <si>
    <t>700*700</t>
  </si>
  <si>
    <t xml:space="preserve">Ложки столовые </t>
  </si>
  <si>
    <t xml:space="preserve">Материал нержавеющая сталь </t>
  </si>
  <si>
    <t>Таймер кухонный электронный с магнитом на холодильник</t>
  </si>
  <si>
    <t>Корпус - пластик, размер 9*9 см.</t>
  </si>
  <si>
    <t>Прихватка - варежка термостатная силиконовая</t>
  </si>
  <si>
    <t>Силикон</t>
  </si>
  <si>
    <t xml:space="preserve">Тип
Бытовой огнетушитель, Промышленный огнетушитель
Конструкция огнетушителя
Переносной
Принцип действия
Углекислотный
Масса заряда, кг
1
Класс огнетушителя
ОУ-1
Бренд
Ярпожинвест
Максимальная температура эксплуатации
+50°C
Ограничения по применению
Электроустановки до 10 000В
Страна-изготовитель
Россия
Минимальная температура эксплуатации
-40°C
Цвет
Красныйогнетушитель – 1 шт.
раструб – 1 шт.
трубка выкидная – 1 шт.
руководство по эксплуатации, совмещённое с паспортом на огнетушитель – 1 шт.
Углекислотные огнетушители применяются для тушения следующих веществ:
горючие жидкости (В);
горючие газы (С);
электрооборудование (Е), находящееся под напряжением до 10 000 В.
Углекислотные огнетушители не применяются для тушения:
твердых горючих веществ (А);
веществ, горение которых может происходить без доступа кислорода (Д), (алюминий, магний и их сплавы, натрий, калий);
электроустановок напряжением выше 10 000 В.  </t>
  </si>
  <si>
    <t>Кулер 19 л (холодная/горячая вода)</t>
  </si>
  <si>
    <t>Ecotronic                                                                                                                                        Размещение кулера
Напольный
Загрузка бутылки
Сверху
Температура воды
Горячая, Комнатная
Тип охлаждения воды
Без охлаждения
Управление кулером
Краник (нажим кружкой)
Производительность нагрева, л/ч
5
Размеры, мм (ШхГхВ)
965*310*310
Цвет
Черный, серебристый
Управление
Механическое</t>
  </si>
  <si>
    <t>Спецодежда, спецобувь</t>
  </si>
  <si>
    <t>В соотвествии с требованиями конкурсного задания</t>
  </si>
  <si>
    <t>конкурсант привозит с собой</t>
  </si>
  <si>
    <t>ПРОЕКТ</t>
  </si>
  <si>
    <t>Рабочее место Конкурсанта (расходные материалы по количеству конкурсантов)</t>
  </si>
  <si>
    <t xml:space="preserve">Пергамент рулон </t>
  </si>
  <si>
    <t>Бумага для выпечки, 50м х 38см</t>
  </si>
  <si>
    <t xml:space="preserve">Фольга рулон 10м </t>
  </si>
  <si>
    <t>Фольга 11мкрн 100м, 440мм</t>
  </si>
  <si>
    <t xml:space="preserve">Скатерть для презентационного стола белая </t>
  </si>
  <si>
    <t>Тип
Скатерть
Материал
Хлопок, Полиэфир
Размер, см
145x145
Форма
Круг
Ширина, см
145</t>
  </si>
  <si>
    <t xml:space="preserve">Бумажные полотенца </t>
  </si>
  <si>
    <t>Двухслойные, 2 шт. в упаковке</t>
  </si>
  <si>
    <t>упаковка</t>
  </si>
  <si>
    <t xml:space="preserve">Губка для мытья посуды </t>
  </si>
  <si>
    <t xml:space="preserve">Губки для посуды 
Форма: прямоугольная
Размеры, мм: 110х80х30
</t>
  </si>
  <si>
    <t xml:space="preserve">Полотенца х,б  для протир. тарелок </t>
  </si>
  <si>
    <t>Полотенца однотонные, белые</t>
  </si>
  <si>
    <t>Контейнеры одноразовые для пищ продуктов с крышкей</t>
  </si>
  <si>
    <t>Объем,мл: 500
Размер, мм: 139х102х56
Цвет: полупрозрасный</t>
  </si>
  <si>
    <t>Объем,мл: 250
Размер, мм: 108х82х46
Цвет: полупрозрасный</t>
  </si>
  <si>
    <t>Объем,мл: 1000
Размер, мм: 179х132х64
Цвет: полупрозрасный</t>
  </si>
  <si>
    <t xml:space="preserve">Стаканы одноразовые </t>
  </si>
  <si>
    <t>200мл</t>
  </si>
  <si>
    <t xml:space="preserve">Пакеты для мусора </t>
  </si>
  <si>
    <t>60 л</t>
  </si>
  <si>
    <t>рулон</t>
  </si>
  <si>
    <t xml:space="preserve">200 л </t>
  </si>
  <si>
    <t>Чашки пластиковые для горячего</t>
  </si>
  <si>
    <t>250мл</t>
  </si>
  <si>
    <t xml:space="preserve">Перчатки нитриловые одноразовые </t>
  </si>
  <si>
    <t>Размер S;M;L (100 пар в уп)</t>
  </si>
  <si>
    <t>Вода</t>
  </si>
  <si>
    <t>Бутыль 19л</t>
  </si>
  <si>
    <t>Плёнка пищевая</t>
  </si>
  <si>
    <t>Пленка-стрейч пищевая 300м х 45см</t>
  </si>
  <si>
    <t>Вакуумные пакеты, разных размеров</t>
  </si>
  <si>
    <t xml:space="preserve">Материал
ПЭТ (Полиэтилентерефталат), Лавсан
Размеры, мм
100х280, 
140х250, 
180х300, 250х250
Страна-изготовитель
Россия
Цвет
Прозрачный
</t>
  </si>
  <si>
    <t>Мешки кондитерские одноразовые (разных размеров)</t>
  </si>
  <si>
    <t>Тип
Мешок кондитерский
Объем, л - 0.5
Ширина/диаметр, см 34
Вид кондитерского мешка - Одноразовый
Материал - ПВД (Полиэтилен высокого давления)                     
Объем, л - 0.3
Длина, см - 26
Ширина/диаметр, см - 17                                                                              Длина, см - 31
Ширина/диаметр, см - 21</t>
  </si>
  <si>
    <t>Салфетки из нетканого материала</t>
  </si>
  <si>
    <t>Одноразовые салфетки  WHITE LINE салфетки 30х40 рулон, 100 шт.                                               
Тип - Салфетка безворсовая
Бренд
WHITE LINE салфетки 30х40 рулон, 100 шт.
Цвет - Белый
Страна-изготовитель - Россия</t>
  </si>
  <si>
    <t>Профессиональное концентрированное жидкое моющее средство для ручной мойки посуды и кухонного инвентаря</t>
  </si>
  <si>
    <t xml:space="preserve">Средство для ручной мойки посуды
Дозировка: моющий раствор 0,5-3%
рН:7,5
Плотность, г/см3:1,02 </t>
  </si>
  <si>
    <t>л</t>
  </si>
  <si>
    <t>Профессиональное  моющее средство для посудомоечной машины</t>
  </si>
  <si>
    <t>Характеристики позиции на усмотрение организаторов</t>
  </si>
  <si>
    <t>Профессиональный готовый дезинфектант для дезенфекции рабочих поверхностей не требуеющий смывания с пульверизатором. (Участнику выдается раствор готовый к использованию)</t>
  </si>
  <si>
    <t>Дезинфицирующее средство 
Объем, мл: 500
Состав: спирт изопропиленовый 65%, дидецилдиметиламмоний хлорид 0,2%</t>
  </si>
  <si>
    <t>Масло растительное для фритюра</t>
  </si>
  <si>
    <t>Масло подсолнечное 
Способ очистки: рафинированное
Особенности производства масла: холодный отжим</t>
  </si>
  <si>
    <t>Газовый баллон для горелки</t>
  </si>
  <si>
    <t>Баллончики для кремера  N2O</t>
  </si>
  <si>
    <t>Баллончики для кремера CO2</t>
  </si>
  <si>
    <t>Платок-повязка на глаза</t>
  </si>
  <si>
    <t>Цвет: черный
Ткань: х/б</t>
  </si>
  <si>
    <t>Расходные материалы на всех конкурсантов и экспертов</t>
  </si>
  <si>
    <t>Бумага А4</t>
  </si>
  <si>
    <t>Бумага офисная А4, 80 г/м2, 500 л., марка С, SVETOCOPY CLASSIC</t>
  </si>
  <si>
    <t>пачка 500 листов</t>
  </si>
  <si>
    <t>Скотч двусторонний</t>
  </si>
  <si>
    <t>Белый скотч, рулон</t>
  </si>
  <si>
    <t>Ручка шариковая</t>
  </si>
  <si>
    <t>Ручка оранжевая/прозрачная шариковая с синими чернилами</t>
  </si>
  <si>
    <t>Степлер со скобами</t>
  </si>
  <si>
    <t>Степлер Брауберг со скобами</t>
  </si>
  <si>
    <t>Скрепки канцелярские</t>
  </si>
  <si>
    <t>СкрепкиБауберг 28 мм, 100 шт</t>
  </si>
  <si>
    <t>упак</t>
  </si>
  <si>
    <t>Файлы А4</t>
  </si>
  <si>
    <t>Файлы 50 шт</t>
  </si>
  <si>
    <t>Маркеры цветные</t>
  </si>
  <si>
    <t>Маркер черный,красный, жёлтый</t>
  </si>
  <si>
    <t xml:space="preserve">Папка-регистратор </t>
  </si>
  <si>
    <t>Без уголка, 75 мм, цвет - черный</t>
  </si>
  <si>
    <t>Планшет формата А4</t>
  </si>
  <si>
    <t>Планшет синий, черный</t>
  </si>
  <si>
    <t>Скотч широкий</t>
  </si>
  <si>
    <t>Скотч прозрачный, ШИРОКИЙ</t>
  </si>
  <si>
    <t>Нож канцелярский</t>
  </si>
  <si>
    <t>Нож канцелярский узкий</t>
  </si>
  <si>
    <t>Калькулятор</t>
  </si>
  <si>
    <t xml:space="preserve">Калькулятор Ситизен </t>
  </si>
  <si>
    <t>Ножницы</t>
  </si>
  <si>
    <t>Ножницы с черными и синими ручками</t>
  </si>
  <si>
    <t>Карандаш</t>
  </si>
  <si>
    <t xml:space="preserve">Карандаш простой </t>
  </si>
  <si>
    <t>Папка для документов с файлами</t>
  </si>
  <si>
    <t>Папка-регистратор формата А4 Expert Complete</t>
  </si>
  <si>
    <t>Личный инструмент конкурсанта</t>
  </si>
  <si>
    <t>Комплектация ящика для инструментов зависит от разработанных блюд конкурсантом, в соответствии с конкурсным заданием. Конкурсант может добавлять необходимый инвентарь, которого нет в перечне ниже и заменять позиции с другими характеристиками в необходимом ему количестве.</t>
  </si>
  <si>
    <t xml:space="preserve">Примечание </t>
  </si>
  <si>
    <t>Ящик для инструментов</t>
  </si>
  <si>
    <t>Характеристики позиции на усмотрение конкурсанта</t>
  </si>
  <si>
    <t>Допустимы колёса и ручка</t>
  </si>
  <si>
    <t>Количество позиции на усмотрение конкурсанта</t>
  </si>
  <si>
    <t>Венчик профессиональный</t>
  </si>
  <si>
    <t>Весы молекулярные</t>
  </si>
  <si>
    <t>Ложка столовая</t>
  </si>
  <si>
    <t xml:space="preserve">Крышка для гастроемкости  из нержавеющей стали </t>
  </si>
  <si>
    <t xml:space="preserve">Кастрюля </t>
  </si>
  <si>
    <t>Кисточка селиконовая, пищевая</t>
  </si>
  <si>
    <t>Коврик силиконовый для выпечки</t>
  </si>
  <si>
    <t>Лопатка силиконовая</t>
  </si>
  <si>
    <t>Лопатка пластиковая</t>
  </si>
  <si>
    <t>Мельница для специй</t>
  </si>
  <si>
    <t>Мельница для соли</t>
  </si>
  <si>
    <t>Миксер ручной</t>
  </si>
  <si>
    <t>Миска из нержавеющей стали</t>
  </si>
  <si>
    <t>Мусат</t>
  </si>
  <si>
    <t>Насадка-раскатка для теста</t>
  </si>
  <si>
    <t>Нож кухонный - овощечистка ручная</t>
  </si>
  <si>
    <t>Нож кухонный изогнутый "Коготь" для очистки овощей</t>
  </si>
  <si>
    <t>Нож кухонный поварской</t>
  </si>
  <si>
    <t>Нож кухонный универсальный</t>
  </si>
  <si>
    <t>Овощечистка, нерж.сталь</t>
  </si>
  <si>
    <t>Сковорода из нержавеющей стали</t>
  </si>
  <si>
    <t>Сотейник</t>
  </si>
  <si>
    <t>Таймер электронный</t>
  </si>
  <si>
    <t>Тёрка</t>
  </si>
  <si>
    <t>Термометр цифровой</t>
  </si>
  <si>
    <t xml:space="preserve">СПИСОК ПРОДУКТОВ                                                                                                                                                                                                                                         
                                                                                                                                                                                    </t>
  </si>
  <si>
    <t xml:space="preserve">   "Поварское дело" </t>
  </si>
  <si>
    <t>Дата отправки списка продуктов организаторам</t>
  </si>
  <si>
    <t>За одну неделю до чемпионата</t>
  </si>
  <si>
    <t>Лист заказа для:</t>
  </si>
  <si>
    <t>Имя конкурсанта:</t>
  </si>
  <si>
    <t>ФИО конкурсанта</t>
  </si>
  <si>
    <t>Имя Эксперта компатриота:</t>
  </si>
  <si>
    <t>ФИО эксперта компатриота</t>
  </si>
  <si>
    <t xml:space="preserve">Электронной почта участника: </t>
  </si>
  <si>
    <t>Ввести адрес электронной почты участника</t>
  </si>
  <si>
    <t>Телефон  участника:</t>
  </si>
  <si>
    <t>Ввести телефон участника</t>
  </si>
  <si>
    <t xml:space="preserve">Электронная почта эксперта компатриота: </t>
  </si>
  <si>
    <t>Ввести адрес электронной почты эксперта компатриота</t>
  </si>
  <si>
    <t>Телефон эксперта компатриота:</t>
  </si>
  <si>
    <t>Ввести телефон эксперта компатриота</t>
  </si>
  <si>
    <t>Ингредиенты</t>
  </si>
  <si>
    <t>ЕДИНИЦА</t>
  </si>
  <si>
    <t>МАКС.</t>
  </si>
  <si>
    <t>ОСТАТОК</t>
  </si>
  <si>
    <t>МОДУЛИ - А, Б, В</t>
  </si>
  <si>
    <t>МОДУЛИ - Г, Д, Е</t>
  </si>
  <si>
    <t>МОДУЛИ - И, Ж, З</t>
  </si>
  <si>
    <t>Примечание</t>
  </si>
  <si>
    <t>МОЛОЧНЫЕ ПРОДУКТЫ</t>
  </si>
  <si>
    <t>Брынза</t>
  </si>
  <si>
    <t>г</t>
  </si>
  <si>
    <t>Йогурт натуральный</t>
  </si>
  <si>
    <t>мл</t>
  </si>
  <si>
    <t>Кокосовое молоко</t>
  </si>
  <si>
    <t xml:space="preserve">Молоко 3,2 % </t>
  </si>
  <si>
    <t>Сгущённое молоко</t>
  </si>
  <si>
    <t xml:space="preserve">Сливочное масло </t>
  </si>
  <si>
    <t>Сметана 20%</t>
  </si>
  <si>
    <t>Сыр Гауда</t>
  </si>
  <si>
    <t>Сыр Горгонзола</t>
  </si>
  <si>
    <t>Сыр Грюйер</t>
  </si>
  <si>
    <t xml:space="preserve">Сыр Маскарпоне </t>
  </si>
  <si>
    <t xml:space="preserve">Сыр Творожный </t>
  </si>
  <si>
    <t>Творог 5%</t>
  </si>
  <si>
    <t xml:space="preserve">Творожный козий сыр </t>
  </si>
  <si>
    <t>Сыр тофу</t>
  </si>
  <si>
    <t xml:space="preserve">Яйцо куриное С1 </t>
  </si>
  <si>
    <t>ОВОЩИ СВЕЖИЕ</t>
  </si>
  <si>
    <t>Батат</t>
  </si>
  <si>
    <t>Грибы шампиньоны</t>
  </si>
  <si>
    <t xml:space="preserve">Имбирь </t>
  </si>
  <si>
    <t>Картофель крахмальный</t>
  </si>
  <si>
    <t>Лук репчатый</t>
  </si>
  <si>
    <t>Сельдерей стебель</t>
  </si>
  <si>
    <t>Цветная капуста</t>
  </si>
  <si>
    <t>Апельсин</t>
  </si>
  <si>
    <t>Банан</t>
  </si>
  <si>
    <t>Грейпфрут</t>
  </si>
  <si>
    <t>Киви</t>
  </si>
  <si>
    <t>Лайм</t>
  </si>
  <si>
    <t>Мандарины</t>
  </si>
  <si>
    <t>ЗАМОРОЖЕННЫЕ ПРОДУКТЫ</t>
  </si>
  <si>
    <t>Брусника</t>
  </si>
  <si>
    <t>Вишня</t>
  </si>
  <si>
    <t>Ежевика</t>
  </si>
  <si>
    <t>Клюква</t>
  </si>
  <si>
    <t>Малина</t>
  </si>
  <si>
    <t>Облепиха</t>
  </si>
  <si>
    <t>Пюре ананаса замороженное</t>
  </si>
  <si>
    <t>Пюре малины замороженное</t>
  </si>
  <si>
    <t xml:space="preserve">Пюре манго замороженное </t>
  </si>
  <si>
    <t xml:space="preserve">Пюре маракуйя замороженное </t>
  </si>
  <si>
    <t>Смородина красная</t>
  </si>
  <si>
    <t>Смородина черная</t>
  </si>
  <si>
    <t>Тапиока  в шариках</t>
  </si>
  <si>
    <t>Чай зеленый МАТЧА</t>
  </si>
  <si>
    <t>ЗЕРНОВЫЕ И БОБОВЫЕ КУЛЬТУРЫ</t>
  </si>
  <si>
    <t>Чечевица</t>
  </si>
  <si>
    <t>Курага</t>
  </si>
  <si>
    <t>Чернослив</t>
  </si>
  <si>
    <t>УКСУСЫ, АЛКОГОЛЬ, СОУСЫ И МАСЛО </t>
  </si>
  <si>
    <t xml:space="preserve">Масло растительное (подсолнечное, рафинированное) </t>
  </si>
  <si>
    <t>Уксус 9%</t>
  </si>
  <si>
    <t>УГЛЕВОДЫ</t>
  </si>
  <si>
    <t xml:space="preserve">Сахар </t>
  </si>
  <si>
    <t>Сахарная пудра</t>
  </si>
  <si>
    <t>МУКА ТОНКОГО И ГРУБОГО ПОМОЛА</t>
  </si>
  <si>
    <t>Крахмал картофельный</t>
  </si>
  <si>
    <t>Крахмал кукурузный</t>
  </si>
  <si>
    <t>Мука пшеничная (сорт высший)</t>
  </si>
  <si>
    <t>Хлеб Бородинский (ненарезанный)</t>
  </si>
  <si>
    <t>ОБЩИЙ СТОЛ(предоставляется без предварительного заказа, количество указано на 1 человека)</t>
  </si>
  <si>
    <t xml:space="preserve">Бадьян целый </t>
  </si>
  <si>
    <t xml:space="preserve">Базилик </t>
  </si>
  <si>
    <t xml:space="preserve">Ванильный сахар, с натуральной ванилью </t>
  </si>
  <si>
    <t xml:space="preserve">Гвоздика стручки </t>
  </si>
  <si>
    <t xml:space="preserve">Горчица зернистая </t>
  </si>
  <si>
    <t xml:space="preserve">Душистый перец горошек </t>
  </si>
  <si>
    <t xml:space="preserve">Кардамон молотый </t>
  </si>
  <si>
    <t xml:space="preserve">Кориандр целый </t>
  </si>
  <si>
    <t xml:space="preserve">Корица молотая </t>
  </si>
  <si>
    <t>Кумин(зира) молотая</t>
  </si>
  <si>
    <t xml:space="preserve">Куркума </t>
  </si>
  <si>
    <t xml:space="preserve">Лавровый лист </t>
  </si>
  <si>
    <t xml:space="preserve">Орегано </t>
  </si>
  <si>
    <t>Паприка молотая</t>
  </si>
  <si>
    <t xml:space="preserve">Перец белый молотый </t>
  </si>
  <si>
    <t xml:space="preserve">Перец розовый горошек </t>
  </si>
  <si>
    <t xml:space="preserve">Перец черный горошек </t>
  </si>
  <si>
    <t>Перец черный молотый</t>
  </si>
  <si>
    <t>Сода пищевая</t>
  </si>
  <si>
    <t>Соль крупная</t>
  </si>
  <si>
    <t>Варианты продуктов для чёрных ящиков</t>
  </si>
  <si>
    <t>Название модуля</t>
  </si>
  <si>
    <t>Модуль А. Горячая закуска - Мясной пирог</t>
  </si>
  <si>
    <t>Модуль Б.  Суп - Борщ с пампушками.</t>
  </si>
  <si>
    <t>Модуль В. Десерт - «Груша в вине»</t>
  </si>
  <si>
    <t>Модуль Г. Холодная закуска - Вафли с гарниром из грибов</t>
  </si>
  <si>
    <t>Модуль Ж8. Горячая закуска из теста фаршированная (вареники)</t>
  </si>
  <si>
    <t>Модуль З5. Горячее блюдо - Рыба</t>
  </si>
  <si>
    <t>Баклажаны</t>
  </si>
  <si>
    <t>Сыр Дор блю</t>
  </si>
  <si>
    <t>Судак</t>
  </si>
  <si>
    <t>Грибы белые зам</t>
  </si>
  <si>
    <t>Яблоки</t>
  </si>
  <si>
    <t>Сиг</t>
  </si>
  <si>
    <t>Грибы вешенки</t>
  </si>
  <si>
    <t>Шпинат зелёный</t>
  </si>
  <si>
    <t>Форель</t>
  </si>
  <si>
    <t>Грецкий орех</t>
  </si>
  <si>
    <t>Грибы лисички зам</t>
  </si>
  <si>
    <t>Семга</t>
  </si>
  <si>
    <t>Грибы опята конс</t>
  </si>
  <si>
    <t>Горбуша</t>
  </si>
  <si>
    <t>Грибы шампиньлны свежие</t>
  </si>
  <si>
    <t>Грибы шитаки сухие</t>
  </si>
  <si>
    <t>Капуста брюсельская</t>
  </si>
  <si>
    <t xml:space="preserve">Грибы шампиньлны </t>
  </si>
  <si>
    <t>Капуста пакчой</t>
  </si>
  <si>
    <t>Изюм</t>
  </si>
  <si>
    <t>Грибы шампиньлны</t>
  </si>
  <si>
    <t>Капуста пекинская</t>
  </si>
  <si>
    <t>Груша</t>
  </si>
  <si>
    <t>Капуста савойская</t>
  </si>
  <si>
    <t>Инжир</t>
  </si>
  <si>
    <t>Зелёный горошек</t>
  </si>
  <si>
    <t>Карп</t>
  </si>
  <si>
    <t>Квашеная капуста</t>
  </si>
  <si>
    <t>Кедровый орех</t>
  </si>
  <si>
    <t>Осётр</t>
  </si>
  <si>
    <t>Каперсы плоды</t>
  </si>
  <si>
    <t>Пастернак</t>
  </si>
  <si>
    <t>Перец болгарский</t>
  </si>
  <si>
    <t>Редька зелёная</t>
  </si>
  <si>
    <t>Репа</t>
  </si>
  <si>
    <t>Сельдеоей корень</t>
  </si>
  <si>
    <t>Сом</t>
  </si>
  <si>
    <t>Томаты вяленные</t>
  </si>
  <si>
    <t>Кукуруза</t>
  </si>
  <si>
    <t>Тыква</t>
  </si>
  <si>
    <t>Фасоль белая конс</t>
  </si>
  <si>
    <t>Миндаль</t>
  </si>
  <si>
    <t>Лёгкое говяжье</t>
  </si>
  <si>
    <t>Фасоль зелёная свеж</t>
  </si>
  <si>
    <t>Оливки зелёные</t>
  </si>
  <si>
    <t>Фасоль красная конс</t>
  </si>
  <si>
    <t>Оливки чёрные</t>
  </si>
  <si>
    <t xml:space="preserve">Пюре юдзу замороженное </t>
  </si>
  <si>
    <t>Свёкла</t>
  </si>
  <si>
    <t>Печень говяжья</t>
  </si>
  <si>
    <t>Слива</t>
  </si>
  <si>
    <t>Печень куриная</t>
  </si>
  <si>
    <t>Страчателла</t>
  </si>
  <si>
    <t>Сельдерей корень</t>
  </si>
  <si>
    <t>Сыр Пармезан</t>
  </si>
  <si>
    <t>Сыр Чеддер</t>
  </si>
  <si>
    <t>Фундук</t>
  </si>
  <si>
    <t>Посудомоечная машина</t>
  </si>
  <si>
    <t>Машина посудомоечная купольная Abat МПК-700К-01      Материал корпуса:  Нержавеющая сталь
Мощность (Вт): 10500
Напряжение (В):  380
Объем бойлера (л):  10
Объем ванны (л):  30
Панель управления:  Электронная
Подача моющего средства:   Ручная
Подача ополаскивающего средства:  Автоматическая
Подключение к горячей воде:  Да
Производительность по тарелкам (шт/ч):  700
Размер кассеты (мм):   500х500
Тип загрузки: купольный
Цикл мойки (сек):  80 / 140  Габаритные размеры и масса:
Ширина (мм): 725
Глубина (мм): 830
Высота (мм): 1490
Масса нетто (кг): 100
Информация по упаковке:                                                                         Ширина в упаковке (мм):840
Глубина в упаковке (мм):  930
Высота в упаковке (мм): 1705
Масса брутто (кг):  145</t>
  </si>
  <si>
    <t>Карельская калитка</t>
  </si>
  <si>
    <t>Степанова Жанна Анатольевна</t>
  </si>
  <si>
    <t>zh2nna@gmail.com</t>
  </si>
  <si>
    <t>09.02-20.02.2026</t>
  </si>
  <si>
    <t>09.02-20.02.2026 г.</t>
  </si>
  <si>
    <t>09.02.2026-20.02.2026</t>
  </si>
  <si>
    <t>Крупа ячневая</t>
  </si>
  <si>
    <t>Пшено</t>
  </si>
  <si>
    <t>Мука овсяная</t>
  </si>
  <si>
    <t>Мука ржаная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</si>
</sst>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charset val="204"/>
      <scheme val="minor"/>
    </font>
    <font>
      <b/>
      <sz val="12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1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4"/>
      <color theme="0"/>
      <name val="Times New Roman"/>
      <family val="1"/>
      <charset val="204"/>
    </font>
    <font>
      <sz val="14"/>
      <color rgb="FFFFFFF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4"/>
      <color rgb="FFFFFFFF"/>
      <name val="Times New Roman"/>
      <family val="1"/>
      <charset val="204"/>
    </font>
    <font>
      <sz val="14"/>
      <color theme="0"/>
      <name val="Times New Roman"/>
      <family val="1"/>
      <charset val="204"/>
    </font>
    <font>
      <sz val="11"/>
      <color rgb="FFFFFFFF"/>
      <name val="Calibri"/>
      <family val="2"/>
      <charset val="204"/>
    </font>
    <font>
      <sz val="10"/>
      <name val="Times New Roman"/>
      <family val="1"/>
      <charset val="204"/>
    </font>
    <font>
      <sz val="12"/>
      <color rgb="FFFFFFFF"/>
      <name val="Calibri"/>
      <family val="2"/>
      <charset val="204"/>
    </font>
    <font>
      <b/>
      <sz val="10"/>
      <color rgb="FFFF0000"/>
      <name val="Arial"/>
      <family val="2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6"/>
      <color theme="0"/>
      <name val="Times New Roman"/>
      <family val="1"/>
      <charset val="204"/>
    </font>
    <font>
      <b/>
      <sz val="16"/>
      <color theme="0"/>
      <name val="Times New Roman"/>
      <family val="1"/>
      <charset val="204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6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2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1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249977111117893"/>
        <bgColor rgb="FF3A3838"/>
      </patternFill>
    </fill>
    <fill>
      <patternFill patternType="solid">
        <fgColor rgb="FFAEABAB"/>
        <bgColor rgb="FFAEABAB"/>
      </patternFill>
    </fill>
    <fill>
      <patternFill patternType="solid">
        <fgColor theme="0"/>
        <bgColor rgb="FF00B050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34998626667073579"/>
        <bgColor rgb="FFFFC000"/>
      </patternFill>
    </fill>
    <fill>
      <patternFill patternType="solid">
        <fgColor theme="0"/>
        <bgColor theme="0"/>
      </patternFill>
    </fill>
  </fills>
  <borders count="5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0">
    <xf numFmtId="0" fontId="0" fillId="0" borderId="0"/>
    <xf numFmtId="0" fontId="39" fillId="0" borderId="0" applyNumberFormat="0" applyFill="0" applyBorder="0" applyAlignment="0" applyProtection="0"/>
    <xf numFmtId="0" fontId="40" fillId="0" borderId="0"/>
    <xf numFmtId="0" fontId="41" fillId="0" borderId="0"/>
    <xf numFmtId="0" fontId="42" fillId="0" borderId="0" applyNumberFormat="0" applyFill="0" applyBorder="0" applyAlignment="0" applyProtection="0"/>
    <xf numFmtId="0" fontId="21" fillId="0" borderId="0"/>
    <xf numFmtId="0" fontId="21" fillId="0" borderId="0"/>
    <xf numFmtId="0" fontId="44" fillId="0" borderId="0"/>
    <xf numFmtId="0" fontId="44" fillId="0" borderId="0"/>
    <xf numFmtId="0" fontId="44" fillId="0" borderId="0"/>
  </cellStyleXfs>
  <cellXfs count="230">
    <xf numFmtId="0" fontId="0" fillId="0" borderId="0" xfId="0"/>
    <xf numFmtId="0" fontId="44" fillId="0" borderId="0" xfId="7"/>
    <xf numFmtId="0" fontId="2" fillId="0" borderId="1" xfId="3" applyFont="1" applyBorder="1"/>
    <xf numFmtId="0" fontId="3" fillId="0" borderId="1" xfId="3" applyFont="1" applyBorder="1"/>
    <xf numFmtId="0" fontId="3" fillId="0" borderId="2" xfId="3" applyFont="1" applyBorder="1"/>
    <xf numFmtId="0" fontId="4" fillId="0" borderId="4" xfId="3" applyFont="1" applyBorder="1"/>
    <xf numFmtId="0" fontId="5" fillId="2" borderId="5" xfId="3" applyFont="1" applyFill="1" applyBorder="1" applyAlignment="1">
      <alignment horizontal="left" wrapText="1"/>
    </xf>
    <xf numFmtId="0" fontId="6" fillId="4" borderId="10" xfId="3" applyFont="1" applyFill="1" applyBorder="1" applyAlignment="1">
      <alignment horizontal="left" vertical="center"/>
    </xf>
    <xf numFmtId="0" fontId="7" fillId="4" borderId="11" xfId="3" applyFont="1" applyFill="1" applyBorder="1" applyAlignment="1">
      <alignment horizontal="center" vertical="center" textRotation="90"/>
    </xf>
    <xf numFmtId="0" fontId="8" fillId="4" borderId="11" xfId="3" applyFont="1" applyFill="1" applyBorder="1" applyAlignment="1">
      <alignment horizontal="center" vertical="center" textRotation="90"/>
    </xf>
    <xf numFmtId="0" fontId="9" fillId="4" borderId="11" xfId="3" applyFont="1" applyFill="1" applyBorder="1" applyAlignment="1">
      <alignment horizontal="center" vertical="center" textRotation="90" wrapText="1"/>
    </xf>
    <xf numFmtId="0" fontId="10" fillId="4" borderId="10" xfId="3" applyFont="1" applyFill="1" applyBorder="1" applyAlignment="1">
      <alignment horizontal="center" vertical="center"/>
    </xf>
    <xf numFmtId="0" fontId="11" fillId="5" borderId="12" xfId="3" applyFont="1" applyFill="1" applyBorder="1" applyAlignment="1">
      <alignment horizontal="left" vertical="center" wrapText="1"/>
    </xf>
    <xf numFmtId="0" fontId="12" fillId="5" borderId="12" xfId="3" applyFont="1" applyFill="1" applyBorder="1" applyAlignment="1">
      <alignment horizontal="right" vertical="center" wrapText="1"/>
    </xf>
    <xf numFmtId="0" fontId="12" fillId="5" borderId="12" xfId="3" applyFont="1" applyFill="1" applyBorder="1" applyAlignment="1">
      <alignment vertical="center" wrapText="1"/>
    </xf>
    <xf numFmtId="0" fontId="13" fillId="0" borderId="13" xfId="7" applyFont="1" applyBorder="1" applyAlignment="1">
      <alignment vertical="center" wrapText="1"/>
    </xf>
    <xf numFmtId="0" fontId="13" fillId="6" borderId="14" xfId="7" applyFont="1" applyFill="1" applyBorder="1" applyAlignment="1">
      <alignment horizontal="center" vertical="center" wrapText="1"/>
    </xf>
    <xf numFmtId="0" fontId="13" fillId="6" borderId="15" xfId="7" applyFont="1" applyFill="1" applyBorder="1" applyAlignment="1">
      <alignment horizontal="center" vertical="center" wrapText="1"/>
    </xf>
    <xf numFmtId="0" fontId="14" fillId="3" borderId="15" xfId="3" applyFont="1" applyFill="1" applyBorder="1" applyAlignment="1">
      <alignment horizontal="right" vertical="center" wrapText="1"/>
    </xf>
    <xf numFmtId="0" fontId="0" fillId="0" borderId="15" xfId="3" applyFont="1" applyBorder="1" applyProtection="1">
      <protection locked="0"/>
    </xf>
    <xf numFmtId="0" fontId="13" fillId="0" borderId="16" xfId="7" applyFont="1" applyBorder="1" applyAlignment="1">
      <alignment vertical="center" wrapText="1"/>
    </xf>
    <xf numFmtId="0" fontId="13" fillId="6" borderId="12" xfId="7" applyFont="1" applyFill="1" applyBorder="1" applyAlignment="1">
      <alignment horizontal="center" vertical="center" wrapText="1"/>
    </xf>
    <xf numFmtId="0" fontId="0" fillId="0" borderId="12" xfId="3" applyFont="1" applyBorder="1" applyProtection="1">
      <protection locked="0"/>
    </xf>
    <xf numFmtId="0" fontId="13" fillId="0" borderId="14" xfId="7" applyFont="1" applyBorder="1" applyAlignment="1">
      <alignment horizontal="center" vertical="center" wrapText="1"/>
    </xf>
    <xf numFmtId="0" fontId="13" fillId="0" borderId="17" xfId="7" applyFont="1" applyBorder="1" applyAlignment="1">
      <alignment horizontal="center" vertical="center" wrapText="1"/>
    </xf>
    <xf numFmtId="0" fontId="13" fillId="0" borderId="12" xfId="7" applyFont="1" applyBorder="1" applyAlignment="1">
      <alignment horizontal="center" vertical="center" wrapText="1"/>
    </xf>
    <xf numFmtId="0" fontId="13" fillId="0" borderId="18" xfId="7" applyFont="1" applyBorder="1" applyAlignment="1">
      <alignment vertical="center" wrapText="1"/>
    </xf>
    <xf numFmtId="0" fontId="13" fillId="0" borderId="19" xfId="7" applyFont="1" applyBorder="1" applyAlignment="1">
      <alignment horizontal="center" vertical="center" wrapText="1"/>
    </xf>
    <xf numFmtId="0" fontId="13" fillId="6" borderId="19" xfId="7" applyFont="1" applyFill="1" applyBorder="1" applyAlignment="1">
      <alignment horizontal="center" vertical="center" wrapText="1"/>
    </xf>
    <xf numFmtId="0" fontId="13" fillId="6" borderId="17" xfId="7" applyFont="1" applyFill="1" applyBorder="1" applyAlignment="1">
      <alignment horizontal="center" vertical="center" wrapText="1"/>
    </xf>
    <xf numFmtId="0" fontId="13" fillId="6" borderId="20" xfId="7" applyFont="1" applyFill="1" applyBorder="1" applyAlignment="1">
      <alignment horizontal="center" vertical="center" wrapText="1"/>
    </xf>
    <xf numFmtId="0" fontId="0" fillId="0" borderId="19" xfId="3" applyFont="1" applyBorder="1" applyProtection="1">
      <protection locked="0"/>
    </xf>
    <xf numFmtId="0" fontId="15" fillId="5" borderId="12" xfId="3" applyFont="1" applyFill="1" applyBorder="1" applyAlignment="1">
      <alignment horizontal="left" vertical="center" wrapText="1"/>
    </xf>
    <xf numFmtId="0" fontId="12" fillId="5" borderId="12" xfId="3" applyFont="1" applyFill="1" applyBorder="1" applyAlignment="1">
      <alignment horizontal="right" vertical="top" wrapText="1"/>
    </xf>
    <xf numFmtId="0" fontId="12" fillId="5" borderId="12" xfId="3" applyFont="1" applyFill="1" applyBorder="1" applyAlignment="1">
      <alignment vertical="top" wrapText="1"/>
    </xf>
    <xf numFmtId="0" fontId="16" fillId="5" borderId="12" xfId="3" applyFont="1" applyFill="1" applyBorder="1" applyAlignment="1">
      <alignment horizontal="left" vertical="center" wrapText="1"/>
    </xf>
    <xf numFmtId="0" fontId="17" fillId="5" borderId="12" xfId="3" applyFont="1" applyFill="1" applyBorder="1" applyAlignment="1">
      <alignment horizontal="right" vertical="center" wrapText="1"/>
    </xf>
    <xf numFmtId="0" fontId="17" fillId="5" borderId="12" xfId="3" applyFont="1" applyFill="1" applyBorder="1" applyAlignment="1">
      <alignment horizontal="center" vertical="center" wrapText="1"/>
    </xf>
    <xf numFmtId="0" fontId="13" fillId="6" borderId="16" xfId="7" applyFont="1" applyFill="1" applyBorder="1" applyAlignment="1">
      <alignment vertical="center" wrapText="1"/>
    </xf>
    <xf numFmtId="0" fontId="16" fillId="5" borderId="21" xfId="3" applyFont="1" applyFill="1" applyBorder="1" applyAlignment="1">
      <alignment horizontal="left" vertical="center" wrapText="1"/>
    </xf>
    <xf numFmtId="0" fontId="12" fillId="5" borderId="21" xfId="3" applyFont="1" applyFill="1" applyBorder="1" applyAlignment="1">
      <alignment horizontal="right" vertical="center" wrapText="1"/>
    </xf>
    <xf numFmtId="0" fontId="14" fillId="3" borderId="12" xfId="3" applyFont="1" applyFill="1" applyBorder="1" applyAlignment="1">
      <alignment horizontal="right" vertical="center" wrapText="1"/>
    </xf>
    <xf numFmtId="0" fontId="14" fillId="3" borderId="14" xfId="3" applyFont="1" applyFill="1" applyBorder="1" applyAlignment="1">
      <alignment horizontal="right" vertical="center" wrapText="1"/>
    </xf>
    <xf numFmtId="0" fontId="14" fillId="3" borderId="17" xfId="3" applyFont="1" applyFill="1" applyBorder="1" applyAlignment="1">
      <alignment horizontal="right" vertical="center" wrapText="1"/>
    </xf>
    <xf numFmtId="0" fontId="21" fillId="0" borderId="0" xfId="6"/>
    <xf numFmtId="0" fontId="25" fillId="10" borderId="26" xfId="6" applyFont="1" applyFill="1" applyBorder="1" applyAlignment="1">
      <alignment horizontal="center" vertical="center"/>
    </xf>
    <xf numFmtId="0" fontId="27" fillId="0" borderId="28" xfId="6" applyFont="1" applyBorder="1" applyAlignment="1">
      <alignment horizontal="center" vertical="center" wrapText="1"/>
    </xf>
    <xf numFmtId="0" fontId="27" fillId="0" borderId="29" xfId="6" applyFont="1" applyBorder="1" applyAlignment="1">
      <alignment horizontal="center" vertical="center" wrapText="1"/>
    </xf>
    <xf numFmtId="0" fontId="28" fillId="0" borderId="28" xfId="6" applyFont="1" applyBorder="1" applyAlignment="1">
      <alignment horizontal="left" vertical="center" wrapText="1"/>
    </xf>
    <xf numFmtId="0" fontId="29" fillId="11" borderId="12" xfId="8" applyFont="1" applyFill="1" applyBorder="1" applyAlignment="1">
      <alignment vertical="center" wrapText="1"/>
    </xf>
    <xf numFmtId="0" fontId="29" fillId="11" borderId="12" xfId="8" applyFont="1" applyFill="1" applyBorder="1" applyAlignment="1">
      <alignment horizontal="center" vertical="center" wrapText="1"/>
    </xf>
    <xf numFmtId="0" fontId="0" fillId="0" borderId="0" xfId="5" applyFont="1"/>
    <xf numFmtId="0" fontId="27" fillId="0" borderId="0" xfId="5" applyFont="1"/>
    <xf numFmtId="0" fontId="27" fillId="0" borderId="0" xfId="5" applyFont="1" applyAlignment="1">
      <alignment horizontal="justify" vertical="top" wrapText="1"/>
    </xf>
    <xf numFmtId="0" fontId="21" fillId="0" borderId="0" xfId="5"/>
    <xf numFmtId="0" fontId="27" fillId="0" borderId="28" xfId="5" applyFont="1" applyBorder="1" applyAlignment="1">
      <alignment horizontal="center" vertical="center" wrapText="1"/>
    </xf>
    <xf numFmtId="0" fontId="27" fillId="0" borderId="30" xfId="5" applyFont="1" applyBorder="1" applyAlignment="1">
      <alignment horizontal="center" vertical="center" wrapText="1"/>
    </xf>
    <xf numFmtId="0" fontId="27" fillId="0" borderId="31" xfId="5" applyFont="1" applyBorder="1" applyAlignment="1">
      <alignment horizontal="justify" vertical="top" wrapText="1"/>
    </xf>
    <xf numFmtId="0" fontId="29" fillId="11" borderId="12" xfId="0" applyFont="1" applyFill="1" applyBorder="1" applyAlignment="1">
      <alignment horizontal="center" vertical="center" wrapText="1"/>
    </xf>
    <xf numFmtId="0" fontId="31" fillId="11" borderId="12" xfId="0" applyFont="1" applyFill="1" applyBorder="1" applyAlignment="1">
      <alignment horizontal="left" vertical="center" wrapText="1"/>
    </xf>
    <xf numFmtId="0" fontId="29" fillId="11" borderId="12" xfId="0" applyFont="1" applyFill="1" applyBorder="1" applyAlignment="1">
      <alignment horizontal="left" vertical="center" wrapText="1"/>
    </xf>
    <xf numFmtId="0" fontId="18" fillId="0" borderId="32" xfId="5" applyFont="1" applyBorder="1"/>
    <xf numFmtId="0" fontId="29" fillId="0" borderId="12" xfId="0" applyFont="1" applyBorder="1" applyAlignment="1">
      <alignment horizontal="center" vertical="center" wrapText="1"/>
    </xf>
    <xf numFmtId="0" fontId="31" fillId="0" borderId="12" xfId="0" applyFont="1" applyBorder="1" applyAlignment="1">
      <alignment horizontal="left" vertical="center" wrapText="1"/>
    </xf>
    <xf numFmtId="0" fontId="29" fillId="0" borderId="12" xfId="0" applyFont="1" applyBorder="1" applyAlignment="1">
      <alignment horizontal="left" vertical="center" wrapText="1"/>
    </xf>
    <xf numFmtId="0" fontId="29" fillId="6" borderId="12" xfId="0" applyFont="1" applyFill="1" applyBorder="1" applyAlignment="1">
      <alignment horizontal="center" vertical="center" wrapText="1"/>
    </xf>
    <xf numFmtId="0" fontId="29" fillId="11" borderId="12" xfId="0" applyFont="1" applyFill="1" applyBorder="1" applyAlignment="1">
      <alignment vertical="center" wrapText="1"/>
    </xf>
    <xf numFmtId="0" fontId="29" fillId="11" borderId="12" xfId="0" applyFont="1" applyFill="1" applyBorder="1" applyAlignment="1">
      <alignment horizontal="justify" vertical="top" wrapText="1"/>
    </xf>
    <xf numFmtId="0" fontId="29" fillId="0" borderId="12" xfId="0" applyFont="1" applyBorder="1" applyAlignment="1">
      <alignment horizontal="justify" vertical="top" wrapText="1"/>
    </xf>
    <xf numFmtId="0" fontId="29" fillId="11" borderId="12" xfId="0" applyFont="1" applyFill="1" applyBorder="1" applyAlignment="1">
      <alignment vertical="top" wrapText="1"/>
    </xf>
    <xf numFmtId="0" fontId="31" fillId="11" borderId="12" xfId="0" applyFont="1" applyFill="1" applyBorder="1" applyAlignment="1">
      <alignment horizontal="center" vertical="center" wrapText="1"/>
    </xf>
    <xf numFmtId="0" fontId="18" fillId="0" borderId="12" xfId="1" applyFont="1" applyFill="1" applyBorder="1" applyAlignment="1">
      <alignment horizontal="justify" vertical="top" wrapText="1"/>
    </xf>
    <xf numFmtId="0" fontId="31" fillId="0" borderId="12" xfId="0" applyFont="1" applyBorder="1" applyAlignment="1">
      <alignment horizontal="center" vertical="center" wrapText="1"/>
    </xf>
    <xf numFmtId="0" fontId="31" fillId="11" borderId="12" xfId="0" applyFont="1" applyFill="1" applyBorder="1" applyAlignment="1">
      <alignment vertical="center" wrapText="1"/>
    </xf>
    <xf numFmtId="0" fontId="18" fillId="0" borderId="12" xfId="6" applyFont="1" applyBorder="1"/>
    <xf numFmtId="0" fontId="27" fillId="0" borderId="28" xfId="5" applyFont="1" applyBorder="1" applyAlignment="1">
      <alignment horizontal="center" vertical="center"/>
    </xf>
    <xf numFmtId="0" fontId="27" fillId="0" borderId="28" xfId="5" applyFont="1" applyBorder="1" applyAlignment="1">
      <alignment horizontal="justify" vertical="top" wrapText="1"/>
    </xf>
    <xf numFmtId="0" fontId="18" fillId="6" borderId="12" xfId="0" applyFont="1" applyFill="1" applyBorder="1" applyAlignment="1">
      <alignment horizontal="center" vertical="center" wrapText="1"/>
    </xf>
    <xf numFmtId="0" fontId="18" fillId="6" borderId="12" xfId="0" applyFont="1" applyFill="1" applyBorder="1" applyAlignment="1">
      <alignment vertical="center" wrapText="1"/>
    </xf>
    <xf numFmtId="0" fontId="18" fillId="0" borderId="28" xfId="5" applyFont="1" applyBorder="1" applyAlignment="1">
      <alignment horizontal="center" vertical="center"/>
    </xf>
    <xf numFmtId="0" fontId="18" fillId="0" borderId="28" xfId="5" applyFont="1" applyBorder="1" applyAlignment="1">
      <alignment horizontal="center" vertical="center" wrapText="1"/>
    </xf>
    <xf numFmtId="0" fontId="18" fillId="0" borderId="28" xfId="5" applyFont="1" applyBorder="1"/>
    <xf numFmtId="0" fontId="27" fillId="0" borderId="28" xfId="5" applyFont="1" applyBorder="1" applyAlignment="1">
      <alignment horizontal="left" vertical="center" wrapText="1"/>
    </xf>
    <xf numFmtId="0" fontId="32" fillId="0" borderId="12" xfId="0" applyFont="1" applyBorder="1" applyAlignment="1">
      <alignment horizontal="left" vertical="center" wrapText="1"/>
    </xf>
    <xf numFmtId="0" fontId="18" fillId="0" borderId="29" xfId="5" applyFont="1" applyBorder="1" applyAlignment="1">
      <alignment horizontal="center" vertical="center"/>
    </xf>
    <xf numFmtId="0" fontId="18" fillId="0" borderId="12" xfId="0" applyFont="1" applyBorder="1" applyAlignment="1">
      <alignment horizontal="justify" vertical="top" wrapText="1"/>
    </xf>
    <xf numFmtId="0" fontId="33" fillId="0" borderId="0" xfId="5" applyFont="1"/>
    <xf numFmtId="0" fontId="27" fillId="0" borderId="0" xfId="5" applyFont="1" applyAlignment="1">
      <alignment horizontal="center" vertical="center" wrapText="1"/>
    </xf>
    <xf numFmtId="0" fontId="27" fillId="0" borderId="31" xfId="6" applyFont="1" applyBorder="1" applyAlignment="1">
      <alignment horizontal="center" vertical="center" wrapText="1"/>
    </xf>
    <xf numFmtId="0" fontId="27" fillId="0" borderId="30" xfId="6" applyFont="1" applyBorder="1" applyAlignment="1">
      <alignment horizontal="center" vertical="center" wrapText="1"/>
    </xf>
    <xf numFmtId="0" fontId="18" fillId="6" borderId="12" xfId="6" applyFont="1" applyFill="1" applyBorder="1" applyAlignment="1">
      <alignment horizontal="center" vertical="center" wrapText="1"/>
    </xf>
    <xf numFmtId="0" fontId="18" fillId="0" borderId="12" xfId="6" applyFont="1" applyBorder="1" applyAlignment="1">
      <alignment horizontal="center" vertical="center" wrapText="1"/>
    </xf>
    <xf numFmtId="0" fontId="27" fillId="0" borderId="0" xfId="5" applyFont="1" applyAlignment="1">
      <alignment horizontal="center"/>
    </xf>
    <xf numFmtId="0" fontId="18" fillId="0" borderId="12" xfId="0" applyFont="1" applyBorder="1" applyAlignment="1">
      <alignment horizontal="left" vertical="center" wrapText="1"/>
    </xf>
    <xf numFmtId="0" fontId="27" fillId="0" borderId="28" xfId="6" applyFont="1" applyBorder="1" applyAlignment="1">
      <alignment horizontal="left" vertical="center" wrapText="1"/>
    </xf>
    <xf numFmtId="0" fontId="18" fillId="6" borderId="12" xfId="6" applyFont="1" applyFill="1" applyBorder="1" applyAlignment="1">
      <alignment horizontal="center" vertical="center"/>
    </xf>
    <xf numFmtId="0" fontId="29" fillId="6" borderId="12" xfId="6" applyFont="1" applyFill="1" applyBorder="1" applyAlignment="1">
      <alignment horizontal="center" vertical="center"/>
    </xf>
    <xf numFmtId="0" fontId="18" fillId="6" borderId="12" xfId="6" applyFont="1" applyFill="1" applyBorder="1"/>
    <xf numFmtId="0" fontId="18" fillId="11" borderId="12" xfId="1" applyFont="1" applyFill="1" applyBorder="1" applyAlignment="1">
      <alignment vertical="center" wrapText="1"/>
    </xf>
    <xf numFmtId="0" fontId="29" fillId="6" borderId="12" xfId="6" applyFont="1" applyFill="1" applyBorder="1" applyAlignment="1">
      <alignment horizontal="center" vertical="center" wrapText="1"/>
    </xf>
    <xf numFmtId="0" fontId="21" fillId="0" borderId="12" xfId="5" applyBorder="1"/>
    <xf numFmtId="0" fontId="27" fillId="6" borderId="0" xfId="5" applyFont="1" applyFill="1"/>
    <xf numFmtId="0" fontId="18" fillId="0" borderId="31" xfId="6" applyFont="1" applyBorder="1" applyAlignment="1">
      <alignment horizontal="left" vertical="center" wrapText="1"/>
    </xf>
    <xf numFmtId="0" fontId="18" fillId="0" borderId="31" xfId="6" applyFont="1" applyBorder="1" applyAlignment="1">
      <alignment horizontal="center" vertical="center" wrapText="1"/>
    </xf>
    <xf numFmtId="0" fontId="18" fillId="6" borderId="29" xfId="6" applyFont="1" applyFill="1" applyBorder="1" applyAlignment="1">
      <alignment horizontal="center" vertical="center" wrapText="1"/>
    </xf>
    <xf numFmtId="0" fontId="18" fillId="0" borderId="29" xfId="6" applyFont="1" applyBorder="1" applyAlignment="1">
      <alignment horizontal="center" vertical="center" wrapText="1"/>
    </xf>
    <xf numFmtId="0" fontId="31" fillId="0" borderId="12" xfId="0" applyFont="1" applyBorder="1" applyAlignment="1">
      <alignment vertical="center" wrapText="1"/>
    </xf>
    <xf numFmtId="0" fontId="29" fillId="0" borderId="0" xfId="0" applyFont="1" applyAlignment="1">
      <alignment vertical="center" wrapText="1"/>
    </xf>
    <xf numFmtId="0" fontId="35" fillId="0" borderId="12" xfId="0" applyFont="1" applyBorder="1" applyAlignment="1">
      <alignment vertical="center"/>
    </xf>
    <xf numFmtId="0" fontId="18" fillId="0" borderId="32" xfId="6" applyFont="1" applyBorder="1"/>
    <xf numFmtId="0" fontId="27" fillId="6" borderId="30" xfId="6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vertical="top" wrapText="1"/>
    </xf>
    <xf numFmtId="0" fontId="28" fillId="0" borderId="43" xfId="6" applyFont="1" applyBorder="1" applyAlignment="1">
      <alignment horizontal="center" vertical="center" wrapText="1"/>
    </xf>
    <xf numFmtId="0" fontId="28" fillId="0" borderId="12" xfId="6" applyFont="1" applyBorder="1" applyAlignment="1">
      <alignment horizontal="center" vertical="center" wrapText="1"/>
    </xf>
    <xf numFmtId="0" fontId="28" fillId="6" borderId="12" xfId="6" applyFont="1" applyFill="1" applyBorder="1" applyAlignment="1">
      <alignment horizontal="center" vertical="center" wrapText="1"/>
    </xf>
    <xf numFmtId="0" fontId="27" fillId="0" borderId="32" xfId="6" applyFont="1" applyBorder="1"/>
    <xf numFmtId="0" fontId="28" fillId="0" borderId="46" xfId="6" applyFont="1" applyBorder="1" applyAlignment="1">
      <alignment horizontal="center" vertical="center" wrapText="1"/>
    </xf>
    <xf numFmtId="0" fontId="25" fillId="0" borderId="0" xfId="5" applyFont="1" applyAlignment="1">
      <alignment vertical="center" wrapText="1"/>
    </xf>
    <xf numFmtId="0" fontId="28" fillId="0" borderId="12" xfId="6" applyFont="1" applyBorder="1" applyAlignment="1">
      <alignment horizontal="center" vertical="center"/>
    </xf>
    <xf numFmtId="0" fontId="27" fillId="0" borderId="50" xfId="6" applyFont="1" applyBorder="1"/>
    <xf numFmtId="0" fontId="32" fillId="0" borderId="12" xfId="0" applyFont="1" applyBorder="1" applyAlignment="1">
      <alignment horizontal="left" vertical="top" wrapText="1"/>
    </xf>
    <xf numFmtId="0" fontId="18" fillId="0" borderId="17" xfId="0" applyFont="1" applyBorder="1" applyAlignment="1">
      <alignment vertical="top" wrapText="1"/>
    </xf>
    <xf numFmtId="0" fontId="32" fillId="0" borderId="17" xfId="0" applyFont="1" applyBorder="1" applyAlignment="1">
      <alignment horizontal="left" vertical="top" wrapText="1"/>
    </xf>
    <xf numFmtId="0" fontId="32" fillId="6" borderId="19" xfId="0" applyFont="1" applyFill="1" applyBorder="1" applyAlignment="1">
      <alignment vertical="center" wrapText="1"/>
    </xf>
    <xf numFmtId="0" fontId="18" fillId="0" borderId="32" xfId="6" applyFont="1" applyBorder="1" applyAlignment="1">
      <alignment wrapText="1"/>
    </xf>
    <xf numFmtId="0" fontId="27" fillId="0" borderId="29" xfId="6" applyFont="1" applyBorder="1" applyAlignment="1">
      <alignment horizontal="left" vertical="center" wrapText="1"/>
    </xf>
    <xf numFmtId="0" fontId="27" fillId="6" borderId="29" xfId="6" applyFont="1" applyFill="1" applyBorder="1" applyAlignment="1">
      <alignment horizontal="center" vertical="center" wrapText="1"/>
    </xf>
    <xf numFmtId="0" fontId="18" fillId="14" borderId="12" xfId="5" applyFont="1" applyFill="1" applyBorder="1" applyAlignment="1">
      <alignment vertical="center" wrapText="1"/>
    </xf>
    <xf numFmtId="0" fontId="18" fillId="14" borderId="12" xfId="0" applyFont="1" applyFill="1" applyBorder="1" applyAlignment="1">
      <alignment vertical="center" wrapText="1"/>
    </xf>
    <xf numFmtId="0" fontId="18" fillId="6" borderId="31" xfId="6" applyFont="1" applyFill="1" applyBorder="1" applyAlignment="1">
      <alignment horizontal="center" vertical="center" wrapText="1"/>
    </xf>
    <xf numFmtId="0" fontId="18" fillId="0" borderId="12" xfId="6" applyFont="1" applyBorder="1" applyAlignment="1">
      <alignment horizontal="left" vertical="center" wrapText="1"/>
    </xf>
    <xf numFmtId="0" fontId="27" fillId="6" borderId="12" xfId="1" applyFont="1" applyFill="1" applyBorder="1" applyAlignment="1">
      <alignment vertical="center" wrapText="1"/>
    </xf>
    <xf numFmtId="0" fontId="29" fillId="0" borderId="12" xfId="0" applyFont="1" applyBorder="1" applyAlignment="1">
      <alignment wrapText="1"/>
    </xf>
    <xf numFmtId="0" fontId="37" fillId="0" borderId="0" xfId="0" applyFont="1"/>
    <xf numFmtId="0" fontId="37" fillId="0" borderId="0" xfId="0" applyFont="1" applyAlignment="1">
      <alignment wrapText="1"/>
    </xf>
    <xf numFmtId="0" fontId="37" fillId="0" borderId="12" xfId="9" applyFont="1" applyBorder="1" applyAlignment="1">
      <alignment wrapText="1"/>
    </xf>
    <xf numFmtId="0" fontId="37" fillId="0" borderId="12" xfId="0" applyFont="1" applyBorder="1" applyAlignment="1">
      <alignment horizontal="right" wrapText="1"/>
    </xf>
    <xf numFmtId="0" fontId="38" fillId="0" borderId="12" xfId="1" applyFont="1" applyBorder="1" applyAlignment="1">
      <alignment horizontal="right" wrapText="1"/>
    </xf>
    <xf numFmtId="0" fontId="30" fillId="0" borderId="0" xfId="5" applyFont="1" applyAlignment="1">
      <alignment vertical="top" wrapText="1"/>
    </xf>
    <xf numFmtId="0" fontId="37" fillId="0" borderId="0" xfId="9" applyFont="1" applyAlignment="1">
      <alignment wrapText="1"/>
    </xf>
    <xf numFmtId="0" fontId="44" fillId="0" borderId="0" xfId="9"/>
    <xf numFmtId="0" fontId="46" fillId="0" borderId="55" xfId="0" applyFont="1" applyBorder="1" applyAlignment="1">
      <alignment wrapText="1"/>
    </xf>
    <xf numFmtId="0" fontId="1" fillId="0" borderId="55" xfId="0" applyFont="1" applyBorder="1" applyAlignment="1">
      <alignment wrapText="1"/>
    </xf>
    <xf numFmtId="0" fontId="46" fillId="0" borderId="54" xfId="0" applyFont="1" applyBorder="1"/>
    <xf numFmtId="0" fontId="28" fillId="0" borderId="13" xfId="0" applyFont="1" applyBorder="1"/>
    <xf numFmtId="0" fontId="28" fillId="0" borderId="15" xfId="0" applyFont="1" applyBorder="1"/>
    <xf numFmtId="0" fontId="28" fillId="0" borderId="14" xfId="0" applyFont="1" applyBorder="1"/>
    <xf numFmtId="0" fontId="28" fillId="0" borderId="17" xfId="0" applyFont="1" applyBorder="1"/>
    <xf numFmtId="0" fontId="28" fillId="0" borderId="16" xfId="0" applyFont="1" applyBorder="1"/>
    <xf numFmtId="0" fontId="28" fillId="0" borderId="12" xfId="0" applyFont="1" applyBorder="1"/>
    <xf numFmtId="0" fontId="28" fillId="0" borderId="56" xfId="0" applyFont="1" applyBorder="1"/>
    <xf numFmtId="0" fontId="28" fillId="3" borderId="16" xfId="0" applyFont="1" applyFill="1" applyBorder="1"/>
    <xf numFmtId="0" fontId="28" fillId="3" borderId="17" xfId="0" applyFont="1" applyFill="1" applyBorder="1"/>
    <xf numFmtId="0" fontId="28" fillId="3" borderId="12" xfId="0" applyFont="1" applyFill="1" applyBorder="1"/>
    <xf numFmtId="0" fontId="0" fillId="0" borderId="12" xfId="0" applyBorder="1"/>
    <xf numFmtId="0" fontId="46" fillId="0" borderId="55" xfId="0" applyFont="1" applyBorder="1"/>
    <xf numFmtId="0" fontId="28" fillId="0" borderId="57" xfId="0" applyFont="1" applyBorder="1"/>
    <xf numFmtId="0" fontId="28" fillId="0" borderId="58" xfId="0" applyFont="1" applyBorder="1"/>
    <xf numFmtId="0" fontId="39" fillId="0" borderId="12" xfId="1" applyBorder="1" applyAlignment="1">
      <alignment horizontal="right" wrapText="1"/>
    </xf>
    <xf numFmtId="0" fontId="27" fillId="0" borderId="38" xfId="6" applyFont="1" applyBorder="1" applyAlignment="1">
      <alignment horizontal="left" vertical="top" wrapText="1"/>
    </xf>
    <xf numFmtId="0" fontId="27" fillId="0" borderId="0" xfId="6" applyFont="1" applyAlignment="1">
      <alignment horizontal="left" vertical="top" wrapText="1"/>
    </xf>
    <xf numFmtId="0" fontId="27" fillId="0" borderId="39" xfId="6" applyFont="1" applyBorder="1" applyAlignment="1">
      <alignment horizontal="left" vertical="top" wrapText="1"/>
    </xf>
    <xf numFmtId="0" fontId="27" fillId="0" borderId="40" xfId="6" applyFont="1" applyBorder="1" applyAlignment="1">
      <alignment horizontal="left" vertical="top" wrapText="1"/>
    </xf>
    <xf numFmtId="0" fontId="27" fillId="0" borderId="41" xfId="6" applyFont="1" applyBorder="1" applyAlignment="1">
      <alignment horizontal="left" vertical="top" wrapText="1"/>
    </xf>
    <xf numFmtId="0" fontId="27" fillId="0" borderId="42" xfId="6" applyFont="1" applyBorder="1" applyAlignment="1">
      <alignment horizontal="left" vertical="top" wrapText="1"/>
    </xf>
    <xf numFmtId="0" fontId="25" fillId="10" borderId="48" xfId="6" applyFont="1" applyFill="1" applyBorder="1" applyAlignment="1">
      <alignment horizontal="center" vertical="center"/>
    </xf>
    <xf numFmtId="0" fontId="25" fillId="10" borderId="49" xfId="6" applyFont="1" applyFill="1" applyBorder="1" applyAlignment="1">
      <alignment horizontal="center" vertical="center"/>
    </xf>
    <xf numFmtId="0" fontId="34" fillId="0" borderId="35" xfId="6" applyFont="1" applyBorder="1" applyAlignment="1">
      <alignment horizontal="left" vertical="top" wrapText="1"/>
    </xf>
    <xf numFmtId="0" fontId="34" fillId="0" borderId="36" xfId="6" applyFont="1" applyBorder="1" applyAlignment="1">
      <alignment horizontal="left" vertical="top" wrapText="1"/>
    </xf>
    <xf numFmtId="0" fontId="34" fillId="0" borderId="37" xfId="6" applyFont="1" applyBorder="1" applyAlignment="1">
      <alignment horizontal="left" vertical="top" wrapText="1"/>
    </xf>
    <xf numFmtId="0" fontId="25" fillId="10" borderId="51" xfId="6" applyFont="1" applyFill="1" applyBorder="1" applyAlignment="1">
      <alignment horizontal="center" vertical="center"/>
    </xf>
    <xf numFmtId="0" fontId="25" fillId="10" borderId="41" xfId="6" applyFont="1" applyFill="1" applyBorder="1" applyAlignment="1">
      <alignment horizontal="center" vertical="center"/>
    </xf>
    <xf numFmtId="0" fontId="25" fillId="10" borderId="43" xfId="6" applyFont="1" applyFill="1" applyBorder="1" applyAlignment="1">
      <alignment horizontal="center" vertical="center"/>
    </xf>
    <xf numFmtId="0" fontId="25" fillId="10" borderId="44" xfId="6" applyFont="1" applyFill="1" applyBorder="1" applyAlignment="1">
      <alignment horizontal="center" vertical="center"/>
    </xf>
    <xf numFmtId="0" fontId="36" fillId="10" borderId="51" xfId="6" applyFont="1" applyFill="1" applyBorder="1" applyAlignment="1">
      <alignment horizontal="center" vertical="center"/>
    </xf>
    <xf numFmtId="0" fontId="36" fillId="10" borderId="41" xfId="6" applyFont="1" applyFill="1" applyBorder="1" applyAlignment="1">
      <alignment horizontal="center" vertical="center"/>
    </xf>
    <xf numFmtId="0" fontId="25" fillId="13" borderId="46" xfId="6" applyFont="1" applyFill="1" applyBorder="1" applyAlignment="1">
      <alignment horizontal="center" vertical="center"/>
    </xf>
    <xf numFmtId="0" fontId="25" fillId="13" borderId="0" xfId="6" applyFont="1" applyFill="1" applyAlignment="1">
      <alignment horizontal="center" vertical="center"/>
    </xf>
    <xf numFmtId="0" fontId="25" fillId="13" borderId="47" xfId="6" applyFont="1" applyFill="1" applyBorder="1" applyAlignment="1">
      <alignment horizontal="center" vertical="center"/>
    </xf>
    <xf numFmtId="0" fontId="27" fillId="0" borderId="0" xfId="6" applyFont="1"/>
    <xf numFmtId="0" fontId="27" fillId="0" borderId="39" xfId="6" applyFont="1" applyBorder="1"/>
    <xf numFmtId="0" fontId="27" fillId="0" borderId="41" xfId="6" applyFont="1" applyBorder="1"/>
    <xf numFmtId="0" fontId="27" fillId="0" borderId="42" xfId="6" applyFont="1" applyBorder="1"/>
    <xf numFmtId="0" fontId="25" fillId="13" borderId="43" xfId="6" applyFont="1" applyFill="1" applyBorder="1" applyAlignment="1">
      <alignment horizontal="center" vertical="center"/>
    </xf>
    <xf numFmtId="0" fontId="27" fillId="12" borderId="44" xfId="6" applyFont="1" applyFill="1" applyBorder="1" applyAlignment="1">
      <alignment horizontal="center"/>
    </xf>
    <xf numFmtId="0" fontId="27" fillId="12" borderId="45" xfId="6" applyFont="1" applyFill="1" applyBorder="1" applyAlignment="1">
      <alignment horizontal="center"/>
    </xf>
    <xf numFmtId="0" fontId="27" fillId="0" borderId="36" xfId="6" applyFont="1" applyBorder="1"/>
    <xf numFmtId="0" fontId="27" fillId="0" borderId="37" xfId="6" applyFont="1" applyBorder="1"/>
    <xf numFmtId="0" fontId="30" fillId="0" borderId="0" xfId="6" applyFont="1" applyAlignment="1">
      <alignment horizontal="left" vertical="top" wrapText="1"/>
    </xf>
    <xf numFmtId="0" fontId="30" fillId="0" borderId="0" xfId="5" applyFont="1" applyAlignment="1">
      <alignment horizontal="left" vertical="top" wrapText="1"/>
    </xf>
    <xf numFmtId="0" fontId="39" fillId="0" borderId="0" xfId="1" applyAlignment="1">
      <alignment horizontal="left" vertical="top" wrapText="1"/>
    </xf>
    <xf numFmtId="0" fontId="30" fillId="0" borderId="0" xfId="5" applyFont="1" applyAlignment="1">
      <alignment horizontal="left"/>
    </xf>
    <xf numFmtId="0" fontId="27" fillId="0" borderId="0" xfId="5" applyFont="1" applyAlignment="1">
      <alignment horizontal="right"/>
    </xf>
    <xf numFmtId="0" fontId="27" fillId="0" borderId="0" xfId="5" applyFont="1"/>
    <xf numFmtId="0" fontId="23" fillId="8" borderId="0" xfId="5" applyFont="1" applyFill="1" applyAlignment="1">
      <alignment horizontal="center"/>
    </xf>
    <xf numFmtId="0" fontId="23" fillId="9" borderId="0" xfId="5" applyFont="1" applyFill="1" applyAlignment="1">
      <alignment horizontal="center" vertical="center" wrapText="1"/>
    </xf>
    <xf numFmtId="0" fontId="24" fillId="9" borderId="0" xfId="5" applyFont="1" applyFill="1" applyAlignment="1">
      <alignment horizontal="center" vertical="center" wrapText="1"/>
    </xf>
    <xf numFmtId="0" fontId="25" fillId="10" borderId="26" xfId="6" applyFont="1" applyFill="1" applyBorder="1" applyAlignment="1">
      <alignment horizontal="center" vertical="center"/>
    </xf>
    <xf numFmtId="0" fontId="27" fillId="0" borderId="27" xfId="6" applyFont="1" applyBorder="1"/>
    <xf numFmtId="0" fontId="25" fillId="10" borderId="26" xfId="5" applyFont="1" applyFill="1" applyBorder="1" applyAlignment="1">
      <alignment horizontal="center" vertical="center"/>
    </xf>
    <xf numFmtId="0" fontId="27" fillId="0" borderId="27" xfId="5" applyFont="1" applyBorder="1"/>
    <xf numFmtId="0" fontId="25" fillId="12" borderId="33" xfId="5" applyFont="1" applyFill="1" applyBorder="1" applyAlignment="1">
      <alignment horizontal="center"/>
    </xf>
    <xf numFmtId="0" fontId="25" fillId="12" borderId="34" xfId="5" applyFont="1" applyFill="1" applyBorder="1" applyAlignment="1">
      <alignment horizontal="center"/>
    </xf>
    <xf numFmtId="0" fontId="25" fillId="12" borderId="32" xfId="5" applyFont="1" applyFill="1" applyBorder="1" applyAlignment="1">
      <alignment horizontal="center"/>
    </xf>
    <xf numFmtId="0" fontId="30" fillId="0" borderId="0" xfId="6" applyFont="1" applyAlignment="1">
      <alignment horizontal="left"/>
    </xf>
    <xf numFmtId="0" fontId="22" fillId="0" borderId="27" xfId="6" applyFont="1" applyBorder="1"/>
    <xf numFmtId="0" fontId="26" fillId="0" borderId="0" xfId="6" applyFont="1" applyAlignment="1">
      <alignment horizontal="center" vertical="top" wrapText="1"/>
    </xf>
    <xf numFmtId="0" fontId="22" fillId="0" borderId="0" xfId="6" applyFont="1" applyAlignment="1">
      <alignment horizontal="right"/>
    </xf>
    <xf numFmtId="0" fontId="21" fillId="0" borderId="0" xfId="6"/>
    <xf numFmtId="0" fontId="5" fillId="0" borderId="9" xfId="3" applyFont="1" applyBorder="1" applyAlignment="1">
      <alignment horizontal="center"/>
    </xf>
    <xf numFmtId="0" fontId="5" fillId="0" borderId="2" xfId="3" applyFont="1" applyBorder="1" applyAlignment="1">
      <alignment horizontal="center"/>
    </xf>
    <xf numFmtId="0" fontId="5" fillId="0" borderId="3" xfId="3" applyFont="1" applyBorder="1" applyAlignment="1">
      <alignment horizontal="center"/>
    </xf>
    <xf numFmtId="0" fontId="20" fillId="0" borderId="24" xfId="3" applyFont="1" applyBorder="1" applyAlignment="1">
      <alignment horizontal="center" vertical="center" wrapText="1"/>
    </xf>
    <xf numFmtId="0" fontId="20" fillId="0" borderId="25" xfId="3" applyFont="1" applyBorder="1" applyAlignment="1">
      <alignment horizontal="center" vertical="center" wrapText="1"/>
    </xf>
    <xf numFmtId="0" fontId="19" fillId="7" borderId="22" xfId="3" applyFont="1" applyFill="1" applyBorder="1" applyAlignment="1">
      <alignment horizontal="center" vertical="center" wrapText="1"/>
    </xf>
    <xf numFmtId="0" fontId="19" fillId="7" borderId="0" xfId="3" applyFont="1" applyFill="1" applyAlignment="1">
      <alignment horizontal="center" vertical="center" wrapText="1"/>
    </xf>
    <xf numFmtId="0" fontId="19" fillId="7" borderId="23" xfId="3" applyFont="1" applyFill="1" applyBorder="1" applyAlignment="1">
      <alignment horizontal="center" vertical="center" wrapText="1"/>
    </xf>
    <xf numFmtId="0" fontId="19" fillId="7" borderId="7" xfId="3" applyFont="1" applyFill="1" applyBorder="1" applyAlignment="1">
      <alignment horizontal="center" vertical="center" wrapText="1"/>
    </xf>
    <xf numFmtId="0" fontId="1" fillId="0" borderId="1" xfId="3" applyFont="1" applyBorder="1" applyAlignment="1">
      <alignment horizontal="center" wrapText="1"/>
    </xf>
    <xf numFmtId="0" fontId="1" fillId="0" borderId="2" xfId="3" applyFont="1" applyBorder="1" applyAlignment="1">
      <alignment horizontal="center" wrapText="1"/>
    </xf>
    <xf numFmtId="0" fontId="1" fillId="0" borderId="3" xfId="3" applyFont="1" applyBorder="1" applyAlignment="1">
      <alignment horizontal="center" wrapText="1"/>
    </xf>
    <xf numFmtId="0" fontId="5" fillId="3" borderId="6" xfId="3" applyFont="1" applyFill="1" applyBorder="1" applyAlignment="1">
      <alignment horizontal="center"/>
    </xf>
    <xf numFmtId="0" fontId="5" fillId="3" borderId="7" xfId="3" applyFont="1" applyFill="1" applyBorder="1" applyAlignment="1">
      <alignment horizontal="center"/>
    </xf>
    <xf numFmtId="0" fontId="5" fillId="3" borderId="8" xfId="3" applyFont="1" applyFill="1" applyBorder="1" applyAlignment="1">
      <alignment horizontal="center"/>
    </xf>
    <xf numFmtId="0" fontId="45" fillId="0" borderId="0" xfId="0" applyFont="1" applyAlignment="1">
      <alignment horizontal="center"/>
    </xf>
    <xf numFmtId="0" fontId="46" fillId="0" borderId="24" xfId="0" applyFont="1" applyBorder="1" applyAlignment="1">
      <alignment horizontal="center"/>
    </xf>
    <xf numFmtId="0" fontId="46" fillId="0" borderId="54" xfId="0" applyFont="1" applyBorder="1" applyAlignment="1">
      <alignment horizontal="center"/>
    </xf>
    <xf numFmtId="0" fontId="47" fillId="0" borderId="20" xfId="0" applyFont="1" applyBorder="1" applyAlignment="1">
      <alignment horizontal="center"/>
    </xf>
    <xf numFmtId="0" fontId="47" fillId="0" borderId="52" xfId="0" applyFont="1" applyBorder="1" applyAlignment="1">
      <alignment horizontal="center"/>
    </xf>
    <xf numFmtId="0" fontId="47" fillId="0" borderId="53" xfId="0" applyFont="1" applyBorder="1" applyAlignment="1">
      <alignment horizontal="center"/>
    </xf>
  </cellXfs>
  <cellStyles count="10">
    <cellStyle name="Normal" xfId="2" xr:uid="{00000000-0005-0000-0000-000000000000}"/>
    <cellStyle name="Normal 2" xfId="3" xr:uid="{00000000-0005-0000-0000-000001000000}"/>
    <cellStyle name="Гиперссылка" xfId="1" builtinId="8"/>
    <cellStyle name="Гиперссылка 2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3" xfId="7" xr:uid="{00000000-0005-0000-0000-000007000000}"/>
    <cellStyle name="Обычный 4" xfId="8" xr:uid="{00000000-0005-0000-0000-000008000000}"/>
    <cellStyle name="Обычный 5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87;&#1086;&#1083;&#1100;&#1079;&#1086;&#1074;&#1072;&#1090;&#1077;&#1083;&#1100;%2037/Downloads/&#1083;&#1080;&#1089;&#1090;%20&#1080;&#1089;&#1087;&#1088;&#1072;&#1074;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honor/AppData/Local/Temp/7zO80D239CB/&#1048;&#1085;&#1092;&#1088;&#1072;&#1089;&#1090;&#1088;&#1091;&#1082;&#1090;&#1091;&#1088;&#1085;&#1099;&#1081;%20&#1083;&#1080;&#1089;&#1090;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Информация о Чемпионате"/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  <sheetName val="Список продуктов."/>
    </sheetNames>
    <sheetDataSet>
      <sheetData sheetId="0">
        <row r="5">
          <cell r="B5" t="str">
            <v>Республика Карелия</v>
          </cell>
        </row>
        <row r="6">
          <cell r="B6" t="str">
            <v>ГАПОУ РК "Колледж технологии и предпринимательства"</v>
          </cell>
        </row>
        <row r="7">
          <cell r="B7" t="str">
            <v>проспект Александра Невского, д.64, г. Петрозаводск</v>
          </cell>
        </row>
        <row r="12">
          <cell r="B12" t="str">
            <v>Чеснакова Жанна Викторовна</v>
          </cell>
        </row>
        <row r="13">
          <cell r="B13" t="str">
            <v>jane.tchesnakova@yandex.ru</v>
          </cell>
        </row>
        <row r="14">
          <cell r="B14">
            <v>79535381943</v>
          </cell>
        </row>
      </sheetData>
      <sheetData sheetId="1"/>
      <sheetData sheetId="2"/>
      <sheetData sheetId="3"/>
      <sheetData sheetId="4"/>
      <sheetData sheetId="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Общая инфраструктура"/>
      <sheetName val="Рабочее место конкурсантов"/>
      <sheetName val="Расходные материалы"/>
      <sheetName val="Личный инструмент участника"/>
    </sheetNames>
    <sheetDataSet>
      <sheetData sheetId="0"/>
      <sheetData sheetId="1">
        <row r="110">
          <cell r="C110" t="str">
            <v xml:space="preserve">Смеситель для кухни UNION MW001 двухвентильный с высоким изливом </v>
          </cell>
        </row>
        <row r="192">
          <cell r="C192" t="str">
            <v>Нержавеющая сталь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Geor" typeface="Sylfaen"/>
      </a:majorFont>
      <a:minorFont>
        <a:latin typeface="Calibri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zh2nna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fcom.ru/dielektricheskie-sredstva-zashchity/kovriki-dielektricheskie/kovrik-dielektricheskii-750kh750-mm?utm_source=yandex-market&amp;utm_medium=cpc&amp;utm_campaign=yamart&amp;utm_term=1689&amp;ymclid=16215108938633217754400001" TargetMode="External"/><Relationship Id="rId1" Type="http://schemas.openxmlformats.org/officeDocument/2006/relationships/hyperlink" Target="mailto:zh2nna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zh2nna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zh2nn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23"/>
  <sheetViews>
    <sheetView topLeftCell="A7" workbookViewId="0">
      <selection activeCell="B16" sqref="B16"/>
    </sheetView>
  </sheetViews>
  <sheetFormatPr defaultColWidth="8.85546875" defaultRowHeight="18.75" x14ac:dyDescent="0.3"/>
  <cols>
    <col min="1" max="1" width="46.42578125" style="134" customWidth="1"/>
    <col min="2" max="2" width="90.42578125" style="133" customWidth="1"/>
  </cols>
  <sheetData>
    <row r="2" spans="1:3" x14ac:dyDescent="0.3">
      <c r="B2" s="134"/>
    </row>
    <row r="3" spans="1:3" x14ac:dyDescent="0.3">
      <c r="A3" s="135" t="s">
        <v>0</v>
      </c>
      <c r="B3" s="136" t="s">
        <v>579</v>
      </c>
    </row>
    <row r="4" spans="1:3" x14ac:dyDescent="0.3">
      <c r="A4" s="135" t="s">
        <v>1</v>
      </c>
      <c r="B4" s="136" t="s">
        <v>2</v>
      </c>
    </row>
    <row r="5" spans="1:3" x14ac:dyDescent="0.3">
      <c r="A5" s="135" t="s">
        <v>3</v>
      </c>
      <c r="B5" s="136" t="s">
        <v>4</v>
      </c>
    </row>
    <row r="6" spans="1:3" ht="37.5" x14ac:dyDescent="0.3">
      <c r="A6" s="135" t="s">
        <v>5</v>
      </c>
      <c r="B6" s="136" t="s">
        <v>6</v>
      </c>
    </row>
    <row r="7" spans="1:3" x14ac:dyDescent="0.3">
      <c r="A7" s="135" t="s">
        <v>7</v>
      </c>
      <c r="B7" s="136" t="s">
        <v>8</v>
      </c>
    </row>
    <row r="8" spans="1:3" x14ac:dyDescent="0.3">
      <c r="A8" s="135" t="s">
        <v>9</v>
      </c>
      <c r="B8" s="136" t="s">
        <v>583</v>
      </c>
    </row>
    <row r="9" spans="1:3" x14ac:dyDescent="0.3">
      <c r="A9" s="135" t="s">
        <v>10</v>
      </c>
      <c r="B9" s="136" t="s">
        <v>580</v>
      </c>
    </row>
    <row r="10" spans="1:3" s="133" customFormat="1" x14ac:dyDescent="0.3">
      <c r="A10" s="135" t="s">
        <v>11</v>
      </c>
      <c r="B10" s="158" t="s">
        <v>581</v>
      </c>
    </row>
    <row r="11" spans="1:3" x14ac:dyDescent="0.3">
      <c r="A11" s="135" t="s">
        <v>12</v>
      </c>
      <c r="B11" s="136">
        <v>79114218144</v>
      </c>
    </row>
    <row r="12" spans="1:3" ht="37.5" x14ac:dyDescent="0.3">
      <c r="A12" s="135" t="s">
        <v>13</v>
      </c>
      <c r="B12" s="136" t="s">
        <v>14</v>
      </c>
      <c r="C12" s="138"/>
    </row>
    <row r="13" spans="1:3" x14ac:dyDescent="0.3">
      <c r="A13" s="135" t="s">
        <v>15</v>
      </c>
      <c r="B13" s="137" t="s">
        <v>16</v>
      </c>
      <c r="C13" s="138"/>
    </row>
    <row r="14" spans="1:3" x14ac:dyDescent="0.3">
      <c r="A14" s="135" t="s">
        <v>17</v>
      </c>
      <c r="B14" s="136">
        <v>79535381943</v>
      </c>
      <c r="C14" s="138"/>
    </row>
    <row r="15" spans="1:3" x14ac:dyDescent="0.3">
      <c r="A15" s="135" t="s">
        <v>18</v>
      </c>
      <c r="B15" s="136">
        <v>6</v>
      </c>
    </row>
    <row r="16" spans="1:3" x14ac:dyDescent="0.3">
      <c r="A16" s="135" t="s">
        <v>19</v>
      </c>
      <c r="B16" s="136">
        <v>6</v>
      </c>
    </row>
    <row r="17" spans="1:2" ht="37.5" x14ac:dyDescent="0.3">
      <c r="A17" s="135" t="s">
        <v>20</v>
      </c>
      <c r="B17" s="136">
        <v>8</v>
      </c>
    </row>
    <row r="20" spans="1:2" x14ac:dyDescent="0.3">
      <c r="A20" s="139" t="s">
        <v>21</v>
      </c>
      <c r="B20" s="140"/>
    </row>
    <row r="21" spans="1:2" x14ac:dyDescent="0.3">
      <c r="A21" s="139" t="s">
        <v>22</v>
      </c>
      <c r="B21" s="140"/>
    </row>
    <row r="22" spans="1:2" x14ac:dyDescent="0.3">
      <c r="A22" s="139" t="s">
        <v>23</v>
      </c>
      <c r="B22" s="140"/>
    </row>
    <row r="23" spans="1:2" ht="37.5" x14ac:dyDescent="0.3">
      <c r="A23" s="139" t="s">
        <v>24</v>
      </c>
      <c r="B23" s="140"/>
    </row>
  </sheetData>
  <hyperlinks>
    <hyperlink ref="B10" r:id="rId1" xr:uid="{9079E233-003C-4B8F-A52E-8D93916FC51C}"/>
  </hyperlink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159"/>
  <sheetViews>
    <sheetView topLeftCell="A40" zoomScale="70" zoomScaleNormal="70" workbookViewId="0">
      <selection activeCell="C12" sqref="C12:H12"/>
    </sheetView>
  </sheetViews>
  <sheetFormatPr defaultColWidth="14.42578125" defaultRowHeight="15" customHeight="1" x14ac:dyDescent="0.25"/>
  <cols>
    <col min="1" max="1" width="5.140625" style="52" customWidth="1"/>
    <col min="2" max="2" width="52" style="52" customWidth="1"/>
    <col min="3" max="3" width="56.85546875" style="53" customWidth="1"/>
    <col min="4" max="4" width="26" style="52" customWidth="1"/>
    <col min="5" max="5" width="15.42578125" style="52" customWidth="1"/>
    <col min="6" max="6" width="19.5703125" style="52" customWidth="1"/>
    <col min="7" max="7" width="14.42578125" style="101" customWidth="1"/>
    <col min="8" max="8" width="25" style="52" customWidth="1"/>
    <col min="9" max="11" width="8.5703125" style="54" customWidth="1"/>
    <col min="12" max="16384" width="14.42578125" style="54"/>
  </cols>
  <sheetData>
    <row r="1" spans="1:10" x14ac:dyDescent="0.25">
      <c r="A1" s="192"/>
      <c r="B1" s="193"/>
      <c r="C1" s="193"/>
      <c r="D1" s="193"/>
      <c r="E1" s="193"/>
      <c r="F1" s="193"/>
      <c r="G1" s="193"/>
      <c r="H1" s="193"/>
    </row>
    <row r="2" spans="1:10" s="86" customFormat="1" ht="21" x14ac:dyDescent="0.35">
      <c r="A2" s="194" t="s">
        <v>25</v>
      </c>
      <c r="B2" s="194"/>
      <c r="C2" s="194"/>
      <c r="D2" s="194"/>
      <c r="E2" s="194"/>
      <c r="F2" s="194"/>
      <c r="G2" s="194"/>
      <c r="H2" s="194"/>
    </row>
    <row r="3" spans="1:10" s="86" customFormat="1" ht="21" customHeight="1" x14ac:dyDescent="0.35">
      <c r="A3" s="195" t="str">
        <f>'Информация о Чемпионате'!B4</f>
        <v>Региональный Чемпионат</v>
      </c>
      <c r="B3" s="195"/>
      <c r="C3" s="195"/>
      <c r="D3" s="195"/>
      <c r="E3" s="195"/>
      <c r="F3" s="195"/>
      <c r="G3" s="195"/>
      <c r="H3" s="195"/>
      <c r="I3" s="117"/>
      <c r="J3" s="117"/>
    </row>
    <row r="4" spans="1:10" s="86" customFormat="1" ht="21" x14ac:dyDescent="0.35">
      <c r="A4" s="194" t="s">
        <v>26</v>
      </c>
      <c r="B4" s="194"/>
      <c r="C4" s="194"/>
      <c r="D4" s="194"/>
      <c r="E4" s="194"/>
      <c r="F4" s="194"/>
      <c r="G4" s="194"/>
      <c r="H4" s="194"/>
    </row>
    <row r="5" spans="1:10" s="86" customFormat="1" ht="22.5" customHeight="1" x14ac:dyDescent="0.35">
      <c r="A5" s="196" t="s">
        <v>579</v>
      </c>
      <c r="B5" s="196"/>
      <c r="C5" s="196"/>
      <c r="D5" s="196"/>
      <c r="E5" s="196"/>
      <c r="F5" s="196"/>
      <c r="G5" s="196"/>
      <c r="H5" s="196"/>
    </row>
    <row r="6" spans="1:10" ht="15" customHeight="1" x14ac:dyDescent="0.25">
      <c r="A6" s="188" t="s">
        <v>27</v>
      </c>
      <c r="B6" s="179"/>
      <c r="C6" s="179"/>
      <c r="D6" s="179"/>
      <c r="E6" s="179"/>
      <c r="F6" s="179"/>
      <c r="G6" s="179"/>
      <c r="H6" s="179"/>
    </row>
    <row r="7" spans="1:10" ht="15.75" customHeight="1" x14ac:dyDescent="0.25">
      <c r="A7" s="188" t="s">
        <v>28</v>
      </c>
      <c r="B7" s="188"/>
      <c r="C7" s="191" t="str">
        <f>'[1]Информация о Чемпионате'!B5</f>
        <v>Республика Карелия</v>
      </c>
      <c r="D7" s="191"/>
      <c r="E7" s="191"/>
      <c r="F7" s="191"/>
      <c r="G7" s="191"/>
      <c r="H7" s="191"/>
    </row>
    <row r="8" spans="1:10" ht="15.75" customHeight="1" x14ac:dyDescent="0.25">
      <c r="A8" s="188" t="s">
        <v>29</v>
      </c>
      <c r="B8" s="188"/>
      <c r="C8" s="188"/>
      <c r="D8" s="191" t="s">
        <v>6</v>
      </c>
      <c r="E8" s="191"/>
      <c r="F8" s="191"/>
      <c r="G8" s="191"/>
      <c r="H8" s="191"/>
    </row>
    <row r="9" spans="1:10" ht="15.75" customHeight="1" x14ac:dyDescent="0.25">
      <c r="A9" s="188" t="s">
        <v>30</v>
      </c>
      <c r="B9" s="188"/>
      <c r="C9" s="189" t="str">
        <f>'[1]Информация о Чемпионате'!B7</f>
        <v>проспект Александра Невского, д.64, г. Петрозаводск</v>
      </c>
      <c r="D9" s="189"/>
      <c r="E9" s="189"/>
      <c r="F9" s="189"/>
      <c r="G9" s="189"/>
      <c r="H9" s="189"/>
    </row>
    <row r="10" spans="1:10" ht="15.75" customHeight="1" x14ac:dyDescent="0.25">
      <c r="A10" s="188" t="s">
        <v>31</v>
      </c>
      <c r="B10" s="188"/>
      <c r="C10" s="189" t="s">
        <v>580</v>
      </c>
      <c r="D10" s="189"/>
      <c r="E10" s="190" t="s">
        <v>581</v>
      </c>
      <c r="F10" s="189"/>
      <c r="G10" s="189">
        <v>89114218144</v>
      </c>
      <c r="H10" s="189"/>
    </row>
    <row r="11" spans="1:10" ht="15.75" customHeight="1" x14ac:dyDescent="0.25">
      <c r="A11" s="188" t="s">
        <v>32</v>
      </c>
      <c r="B11" s="188"/>
      <c r="C11" s="189" t="str">
        <f>'[1]Информация о Чемпионате'!B12</f>
        <v>Чеснакова Жанна Викторовна</v>
      </c>
      <c r="D11" s="189"/>
      <c r="E11" s="189" t="str">
        <f>'[1]Информация о Чемпионате'!B13</f>
        <v>jane.tchesnakova@yandex.ru</v>
      </c>
      <c r="F11" s="189"/>
      <c r="G11" s="189">
        <f>'[1]Информация о Чемпионате'!B14</f>
        <v>79535381943</v>
      </c>
      <c r="H11" s="189"/>
    </row>
    <row r="12" spans="1:10" ht="15.75" customHeight="1" x14ac:dyDescent="0.25">
      <c r="A12" s="188" t="s">
        <v>33</v>
      </c>
      <c r="B12" s="188"/>
      <c r="C12" s="189">
        <v>8</v>
      </c>
      <c r="D12" s="189"/>
      <c r="E12" s="189"/>
      <c r="F12" s="189"/>
      <c r="G12" s="189"/>
      <c r="H12" s="189"/>
    </row>
    <row r="13" spans="1:10" ht="15.75" customHeight="1" x14ac:dyDescent="0.25">
      <c r="A13" s="188" t="s">
        <v>34</v>
      </c>
      <c r="B13" s="188"/>
      <c r="C13" s="189">
        <v>6</v>
      </c>
      <c r="D13" s="189"/>
      <c r="E13" s="189"/>
      <c r="F13" s="189"/>
      <c r="G13" s="189"/>
      <c r="H13" s="189"/>
    </row>
    <row r="14" spans="1:10" ht="15.75" customHeight="1" x14ac:dyDescent="0.25">
      <c r="A14" s="188" t="s">
        <v>35</v>
      </c>
      <c r="B14" s="188"/>
      <c r="C14" s="189">
        <v>6</v>
      </c>
      <c r="D14" s="189"/>
      <c r="E14" s="189"/>
      <c r="F14" s="189"/>
      <c r="G14" s="189"/>
      <c r="H14" s="189"/>
    </row>
    <row r="15" spans="1:10" ht="15.75" customHeight="1" x14ac:dyDescent="0.25">
      <c r="A15" s="188" t="s">
        <v>36</v>
      </c>
      <c r="B15" s="188"/>
      <c r="C15" s="189" t="s">
        <v>582</v>
      </c>
      <c r="D15" s="189"/>
      <c r="E15" s="189"/>
      <c r="F15" s="189"/>
      <c r="G15" s="189"/>
      <c r="H15" s="189"/>
    </row>
    <row r="16" spans="1:10" ht="21" thickBot="1" x14ac:dyDescent="0.3">
      <c r="A16" s="183" t="s">
        <v>37</v>
      </c>
      <c r="B16" s="184"/>
      <c r="C16" s="184"/>
      <c r="D16" s="184"/>
      <c r="E16" s="184"/>
      <c r="F16" s="184"/>
      <c r="G16" s="184"/>
      <c r="H16" s="185"/>
    </row>
    <row r="17" spans="1:8" ht="15" customHeight="1" x14ac:dyDescent="0.25">
      <c r="A17" s="167" t="s">
        <v>38</v>
      </c>
      <c r="B17" s="186"/>
      <c r="C17" s="186"/>
      <c r="D17" s="186"/>
      <c r="E17" s="186"/>
      <c r="F17" s="186"/>
      <c r="G17" s="186"/>
      <c r="H17" s="187"/>
    </row>
    <row r="18" spans="1:8" ht="15" customHeight="1" x14ac:dyDescent="0.25">
      <c r="A18" s="159" t="s">
        <v>39</v>
      </c>
      <c r="B18" s="179"/>
      <c r="C18" s="179"/>
      <c r="D18" s="179"/>
      <c r="E18" s="179"/>
      <c r="F18" s="179"/>
      <c r="G18" s="179"/>
      <c r="H18" s="180"/>
    </row>
    <row r="19" spans="1:8" ht="15" customHeight="1" x14ac:dyDescent="0.25">
      <c r="A19" s="159" t="s">
        <v>40</v>
      </c>
      <c r="B19" s="179"/>
      <c r="C19" s="179"/>
      <c r="D19" s="179"/>
      <c r="E19" s="179"/>
      <c r="F19" s="179"/>
      <c r="G19" s="179"/>
      <c r="H19" s="180"/>
    </row>
    <row r="20" spans="1:8" ht="15" customHeight="1" x14ac:dyDescent="0.25">
      <c r="A20" s="159" t="s">
        <v>41</v>
      </c>
      <c r="B20" s="179"/>
      <c r="C20" s="179"/>
      <c r="D20" s="179"/>
      <c r="E20" s="179"/>
      <c r="F20" s="179"/>
      <c r="G20" s="179"/>
      <c r="H20" s="180"/>
    </row>
    <row r="21" spans="1:8" ht="15" customHeight="1" x14ac:dyDescent="0.25">
      <c r="A21" s="159" t="s">
        <v>42</v>
      </c>
      <c r="B21" s="179"/>
      <c r="C21" s="179"/>
      <c r="D21" s="179"/>
      <c r="E21" s="179"/>
      <c r="F21" s="179"/>
      <c r="G21" s="179"/>
      <c r="H21" s="180"/>
    </row>
    <row r="22" spans="1:8" ht="15" customHeight="1" x14ac:dyDescent="0.25">
      <c r="A22" s="159" t="s">
        <v>43</v>
      </c>
      <c r="B22" s="179"/>
      <c r="C22" s="179"/>
      <c r="D22" s="179"/>
      <c r="E22" s="179"/>
      <c r="F22" s="179"/>
      <c r="G22" s="179"/>
      <c r="H22" s="180"/>
    </row>
    <row r="23" spans="1:8" ht="15" customHeight="1" x14ac:dyDescent="0.25">
      <c r="A23" s="159" t="s">
        <v>44</v>
      </c>
      <c r="B23" s="179"/>
      <c r="C23" s="179"/>
      <c r="D23" s="179"/>
      <c r="E23" s="179"/>
      <c r="F23" s="179"/>
      <c r="G23" s="179"/>
      <c r="H23" s="180"/>
    </row>
    <row r="24" spans="1:8" ht="15" customHeight="1" x14ac:dyDescent="0.25">
      <c r="A24" s="159" t="s">
        <v>45</v>
      </c>
      <c r="B24" s="179"/>
      <c r="C24" s="179"/>
      <c r="D24" s="179"/>
      <c r="E24" s="179"/>
      <c r="F24" s="179"/>
      <c r="G24" s="179"/>
      <c r="H24" s="180"/>
    </row>
    <row r="25" spans="1:8" ht="15" customHeight="1" thickBot="1" x14ac:dyDescent="0.3">
      <c r="A25" s="162" t="s">
        <v>46</v>
      </c>
      <c r="B25" s="181"/>
      <c r="C25" s="181"/>
      <c r="D25" s="181"/>
      <c r="E25" s="181"/>
      <c r="F25" s="181"/>
      <c r="G25" s="181"/>
      <c r="H25" s="182"/>
    </row>
    <row r="26" spans="1:8" ht="51" x14ac:dyDescent="0.25">
      <c r="A26" s="102" t="s">
        <v>47</v>
      </c>
      <c r="B26" s="103" t="s">
        <v>48</v>
      </c>
      <c r="C26" s="103" t="s">
        <v>49</v>
      </c>
      <c r="D26" s="103" t="s">
        <v>50</v>
      </c>
      <c r="E26" s="103" t="s">
        <v>51</v>
      </c>
      <c r="F26" s="103" t="s">
        <v>52</v>
      </c>
      <c r="G26" s="104" t="s">
        <v>53</v>
      </c>
      <c r="H26" s="105" t="s">
        <v>54</v>
      </c>
    </row>
    <row r="27" spans="1:8" ht="25.5" x14ac:dyDescent="0.25">
      <c r="A27" s="91">
        <v>1</v>
      </c>
      <c r="B27" s="66" t="s">
        <v>55</v>
      </c>
      <c r="C27" s="73" t="s">
        <v>56</v>
      </c>
      <c r="D27" s="96" t="s">
        <v>57</v>
      </c>
      <c r="E27" s="58">
        <v>1</v>
      </c>
      <c r="F27" s="58" t="s">
        <v>58</v>
      </c>
      <c r="G27" s="58">
        <v>5</v>
      </c>
      <c r="H27" s="105"/>
    </row>
    <row r="28" spans="1:8" ht="293.25" x14ac:dyDescent="0.25">
      <c r="A28" s="91">
        <v>2</v>
      </c>
      <c r="B28" s="66" t="s">
        <v>577</v>
      </c>
      <c r="C28" s="73" t="s">
        <v>578</v>
      </c>
      <c r="D28" s="96" t="s">
        <v>57</v>
      </c>
      <c r="E28" s="58">
        <v>1</v>
      </c>
      <c r="F28" s="58" t="s">
        <v>58</v>
      </c>
      <c r="G28" s="58">
        <v>1</v>
      </c>
      <c r="H28" s="105"/>
    </row>
    <row r="29" spans="1:8" ht="386.1" customHeight="1" x14ac:dyDescent="0.25">
      <c r="A29" s="91">
        <v>3</v>
      </c>
      <c r="B29" s="66" t="s">
        <v>59</v>
      </c>
      <c r="C29" s="73" t="s">
        <v>60</v>
      </c>
      <c r="D29" s="96" t="s">
        <v>57</v>
      </c>
      <c r="E29" s="99">
        <v>1</v>
      </c>
      <c r="F29" s="58" t="s">
        <v>58</v>
      </c>
      <c r="G29" s="99">
        <v>2</v>
      </c>
      <c r="H29" s="105"/>
    </row>
    <row r="30" spans="1:8" x14ac:dyDescent="0.25">
      <c r="A30" s="91">
        <v>4</v>
      </c>
      <c r="B30" s="66" t="s">
        <v>61</v>
      </c>
      <c r="C30" s="66" t="s">
        <v>62</v>
      </c>
      <c r="D30" s="96" t="s">
        <v>57</v>
      </c>
      <c r="E30" s="99">
        <v>1</v>
      </c>
      <c r="F30" s="58" t="s">
        <v>58</v>
      </c>
      <c r="G30" s="99">
        <v>10</v>
      </c>
      <c r="H30" s="105"/>
    </row>
    <row r="31" spans="1:8" ht="65.099999999999994" customHeight="1" x14ac:dyDescent="0.25">
      <c r="A31" s="91">
        <v>5</v>
      </c>
      <c r="B31" s="66" t="s">
        <v>63</v>
      </c>
      <c r="C31" s="106" t="s">
        <v>64</v>
      </c>
      <c r="D31" s="96" t="s">
        <v>57</v>
      </c>
      <c r="E31" s="99">
        <v>1</v>
      </c>
      <c r="F31" s="58" t="s">
        <v>58</v>
      </c>
      <c r="G31" s="99">
        <v>2</v>
      </c>
      <c r="H31" s="105"/>
    </row>
    <row r="32" spans="1:8" ht="143.1" customHeight="1" x14ac:dyDescent="0.25">
      <c r="A32" s="91">
        <v>6</v>
      </c>
      <c r="B32" s="66" t="s">
        <v>65</v>
      </c>
      <c r="C32" s="107" t="s">
        <v>66</v>
      </c>
      <c r="D32" s="96" t="s">
        <v>57</v>
      </c>
      <c r="E32" s="99">
        <v>1</v>
      </c>
      <c r="F32" s="58" t="s">
        <v>58</v>
      </c>
      <c r="G32" s="99">
        <v>1</v>
      </c>
      <c r="H32" s="105"/>
    </row>
    <row r="33" spans="1:8" ht="38.25" x14ac:dyDescent="0.25">
      <c r="A33" s="91">
        <v>9</v>
      </c>
      <c r="B33" s="66" t="s">
        <v>67</v>
      </c>
      <c r="C33" s="73" t="s">
        <v>68</v>
      </c>
      <c r="D33" s="96" t="s">
        <v>57</v>
      </c>
      <c r="E33" s="99">
        <v>1</v>
      </c>
      <c r="F33" s="58" t="s">
        <v>58</v>
      </c>
      <c r="G33" s="99">
        <v>2</v>
      </c>
      <c r="H33" s="105"/>
    </row>
    <row r="34" spans="1:8" ht="25.5" x14ac:dyDescent="0.25">
      <c r="A34" s="91">
        <v>10</v>
      </c>
      <c r="B34" s="60" t="s">
        <v>69</v>
      </c>
      <c r="C34" s="73" t="s">
        <v>70</v>
      </c>
      <c r="D34" s="96" t="s">
        <v>57</v>
      </c>
      <c r="E34" s="99">
        <v>1</v>
      </c>
      <c r="F34" s="58" t="s">
        <v>58</v>
      </c>
      <c r="G34" s="99">
        <v>4</v>
      </c>
      <c r="H34" s="105"/>
    </row>
    <row r="35" spans="1:8" ht="114" customHeight="1" x14ac:dyDescent="0.25">
      <c r="A35" s="91">
        <v>11</v>
      </c>
      <c r="B35" s="66" t="s">
        <v>71</v>
      </c>
      <c r="C35" s="73" t="s">
        <v>72</v>
      </c>
      <c r="D35" s="96" t="s">
        <v>57</v>
      </c>
      <c r="E35" s="99">
        <v>1</v>
      </c>
      <c r="F35" s="58" t="s">
        <v>58</v>
      </c>
      <c r="G35" s="99">
        <v>2</v>
      </c>
      <c r="H35" s="105"/>
    </row>
    <row r="36" spans="1:8" ht="81.95" customHeight="1" x14ac:dyDescent="0.25">
      <c r="A36" s="91">
        <v>12</v>
      </c>
      <c r="B36" s="73" t="s">
        <v>73</v>
      </c>
      <c r="C36" s="73" t="s">
        <v>74</v>
      </c>
      <c r="D36" s="96" t="s">
        <v>57</v>
      </c>
      <c r="E36" s="99">
        <v>1</v>
      </c>
      <c r="F36" s="58" t="s">
        <v>58</v>
      </c>
      <c r="G36" s="99">
        <v>2</v>
      </c>
      <c r="H36" s="105"/>
    </row>
    <row r="37" spans="1:8" ht="56.1" customHeight="1" x14ac:dyDescent="0.25">
      <c r="A37" s="91">
        <v>13</v>
      </c>
      <c r="B37" s="66" t="s">
        <v>75</v>
      </c>
      <c r="C37" s="73" t="s">
        <v>76</v>
      </c>
      <c r="D37" s="96" t="s">
        <v>57</v>
      </c>
      <c r="E37" s="99">
        <v>1</v>
      </c>
      <c r="F37" s="58" t="s">
        <v>58</v>
      </c>
      <c r="G37" s="99">
        <v>2</v>
      </c>
      <c r="H37" s="105"/>
    </row>
    <row r="38" spans="1:8" ht="93" customHeight="1" x14ac:dyDescent="0.25">
      <c r="A38" s="91">
        <v>14</v>
      </c>
      <c r="B38" s="66" t="s">
        <v>77</v>
      </c>
      <c r="C38" s="73" t="s">
        <v>78</v>
      </c>
      <c r="D38" s="96" t="s">
        <v>57</v>
      </c>
      <c r="E38" s="99">
        <v>1</v>
      </c>
      <c r="F38" s="58" t="s">
        <v>58</v>
      </c>
      <c r="G38" s="99">
        <v>2</v>
      </c>
      <c r="H38" s="105"/>
    </row>
    <row r="39" spans="1:8" ht="18.95" customHeight="1" x14ac:dyDescent="0.25">
      <c r="A39" s="91">
        <v>15</v>
      </c>
      <c r="B39" s="73" t="s">
        <v>79</v>
      </c>
      <c r="C39" s="108" t="s">
        <v>80</v>
      </c>
      <c r="D39" s="96" t="s">
        <v>57</v>
      </c>
      <c r="E39" s="99">
        <v>1</v>
      </c>
      <c r="F39" s="58" t="s">
        <v>58</v>
      </c>
      <c r="G39" s="99">
        <v>4</v>
      </c>
      <c r="H39" s="105"/>
    </row>
    <row r="40" spans="1:8" ht="20.25" x14ac:dyDescent="0.25">
      <c r="A40" s="176" t="s">
        <v>81</v>
      </c>
      <c r="B40" s="177"/>
      <c r="C40" s="177"/>
      <c r="D40" s="177"/>
      <c r="E40" s="177"/>
      <c r="F40" s="177"/>
      <c r="G40" s="177"/>
      <c r="H40" s="178"/>
    </row>
    <row r="41" spans="1:8" x14ac:dyDescent="0.25">
      <c r="A41" s="58">
        <v>1</v>
      </c>
      <c r="B41" s="60" t="s">
        <v>82</v>
      </c>
      <c r="C41" s="73" t="s">
        <v>83</v>
      </c>
      <c r="D41" s="96" t="s">
        <v>57</v>
      </c>
      <c r="E41" s="96">
        <v>1</v>
      </c>
      <c r="F41" s="96" t="s">
        <v>58</v>
      </c>
      <c r="G41" s="96">
        <v>5</v>
      </c>
      <c r="H41" s="109"/>
    </row>
    <row r="42" spans="1:8" ht="15" customHeight="1" thickBot="1" x14ac:dyDescent="0.3">
      <c r="A42" s="165" t="s">
        <v>84</v>
      </c>
      <c r="B42" s="166"/>
      <c r="C42" s="166"/>
      <c r="D42" s="166"/>
      <c r="E42" s="166"/>
      <c r="F42" s="166"/>
      <c r="G42" s="166"/>
      <c r="H42" s="166"/>
    </row>
    <row r="43" spans="1:8" ht="15.75" customHeight="1" x14ac:dyDescent="0.25">
      <c r="A43" s="167" t="s">
        <v>38</v>
      </c>
      <c r="B43" s="168"/>
      <c r="C43" s="168"/>
      <c r="D43" s="168"/>
      <c r="E43" s="168"/>
      <c r="F43" s="168"/>
      <c r="G43" s="168"/>
      <c r="H43" s="169"/>
    </row>
    <row r="44" spans="1:8" x14ac:dyDescent="0.25">
      <c r="A44" s="159" t="s">
        <v>85</v>
      </c>
      <c r="B44" s="160"/>
      <c r="C44" s="160"/>
      <c r="D44" s="160"/>
      <c r="E44" s="160"/>
      <c r="F44" s="160"/>
      <c r="G44" s="160"/>
      <c r="H44" s="161"/>
    </row>
    <row r="45" spans="1:8" x14ac:dyDescent="0.25">
      <c r="A45" s="159" t="s">
        <v>86</v>
      </c>
      <c r="B45" s="160"/>
      <c r="C45" s="160"/>
      <c r="D45" s="160"/>
      <c r="E45" s="160"/>
      <c r="F45" s="160"/>
      <c r="G45" s="160"/>
      <c r="H45" s="161"/>
    </row>
    <row r="46" spans="1:8" x14ac:dyDescent="0.25">
      <c r="A46" s="159" t="s">
        <v>87</v>
      </c>
      <c r="B46" s="160"/>
      <c r="C46" s="160"/>
      <c r="D46" s="160"/>
      <c r="E46" s="160"/>
      <c r="F46" s="160"/>
      <c r="G46" s="160"/>
      <c r="H46" s="161"/>
    </row>
    <row r="47" spans="1:8" x14ac:dyDescent="0.25">
      <c r="A47" s="159" t="s">
        <v>88</v>
      </c>
      <c r="B47" s="160"/>
      <c r="C47" s="160"/>
      <c r="D47" s="160"/>
      <c r="E47" s="160"/>
      <c r="F47" s="160"/>
      <c r="G47" s="160"/>
      <c r="H47" s="161"/>
    </row>
    <row r="48" spans="1:8" x14ac:dyDescent="0.25">
      <c r="A48" s="159" t="s">
        <v>43</v>
      </c>
      <c r="B48" s="160"/>
      <c r="C48" s="160"/>
      <c r="D48" s="160"/>
      <c r="E48" s="160"/>
      <c r="F48" s="160"/>
      <c r="G48" s="160"/>
      <c r="H48" s="161"/>
    </row>
    <row r="49" spans="1:8" x14ac:dyDescent="0.25">
      <c r="A49" s="159" t="s">
        <v>89</v>
      </c>
      <c r="B49" s="160"/>
      <c r="C49" s="160"/>
      <c r="D49" s="160"/>
      <c r="E49" s="160"/>
      <c r="F49" s="160"/>
      <c r="G49" s="160"/>
      <c r="H49" s="161"/>
    </row>
    <row r="50" spans="1:8" ht="23.25" customHeight="1" x14ac:dyDescent="0.25">
      <c r="A50" s="159" t="s">
        <v>90</v>
      </c>
      <c r="B50" s="160"/>
      <c r="C50" s="160"/>
      <c r="D50" s="160"/>
      <c r="E50" s="160"/>
      <c r="F50" s="160"/>
      <c r="G50" s="160"/>
      <c r="H50" s="161"/>
    </row>
    <row r="51" spans="1:8" ht="15.75" customHeight="1" thickBot="1" x14ac:dyDescent="0.3">
      <c r="A51" s="162" t="s">
        <v>46</v>
      </c>
      <c r="B51" s="163"/>
      <c r="C51" s="163"/>
      <c r="D51" s="163"/>
      <c r="E51" s="163"/>
      <c r="F51" s="163"/>
      <c r="G51" s="163"/>
      <c r="H51" s="164"/>
    </row>
    <row r="52" spans="1:8" ht="30.95" customHeight="1" x14ac:dyDescent="0.25">
      <c r="A52" s="46" t="s">
        <v>47</v>
      </c>
      <c r="B52" s="46" t="s">
        <v>48</v>
      </c>
      <c r="C52" s="88" t="s">
        <v>49</v>
      </c>
      <c r="D52" s="46" t="s">
        <v>50</v>
      </c>
      <c r="E52" s="89" t="s">
        <v>51</v>
      </c>
      <c r="F52" s="89" t="s">
        <v>52</v>
      </c>
      <c r="G52" s="110" t="s">
        <v>53</v>
      </c>
      <c r="H52" s="46" t="s">
        <v>54</v>
      </c>
    </row>
    <row r="53" spans="1:8" ht="15" customHeight="1" x14ac:dyDescent="0.25">
      <c r="A53" s="47">
        <v>1</v>
      </c>
      <c r="B53" s="111" t="s">
        <v>91</v>
      </c>
      <c r="C53" s="111" t="s">
        <v>92</v>
      </c>
      <c r="D53" s="112" t="s">
        <v>93</v>
      </c>
      <c r="E53" s="113">
        <v>1</v>
      </c>
      <c r="F53" s="113" t="s">
        <v>94</v>
      </c>
      <c r="G53" s="114">
        <v>5</v>
      </c>
      <c r="H53" s="115"/>
    </row>
    <row r="54" spans="1:8" ht="15" customHeight="1" x14ac:dyDescent="0.25">
      <c r="A54" s="47">
        <v>2</v>
      </c>
      <c r="B54" s="111" t="s">
        <v>95</v>
      </c>
      <c r="C54" s="111" t="s">
        <v>96</v>
      </c>
      <c r="D54" s="112" t="s">
        <v>93</v>
      </c>
      <c r="E54" s="113">
        <v>1</v>
      </c>
      <c r="F54" s="113" t="s">
        <v>97</v>
      </c>
      <c r="G54" s="114">
        <v>5</v>
      </c>
      <c r="H54" s="115"/>
    </row>
    <row r="55" spans="1:8" ht="15" customHeight="1" x14ac:dyDescent="0.25">
      <c r="A55" s="47">
        <v>3</v>
      </c>
      <c r="B55" s="111" t="s">
        <v>98</v>
      </c>
      <c r="C55" s="111" t="s">
        <v>99</v>
      </c>
      <c r="D55" s="116" t="s">
        <v>93</v>
      </c>
      <c r="E55" s="113">
        <v>1</v>
      </c>
      <c r="F55" s="113" t="s">
        <v>58</v>
      </c>
      <c r="G55" s="114">
        <v>5</v>
      </c>
      <c r="H55" s="115"/>
    </row>
    <row r="56" spans="1:8" ht="15" customHeight="1" x14ac:dyDescent="0.25">
      <c r="A56" s="47">
        <v>4</v>
      </c>
      <c r="B56" s="111" t="s">
        <v>100</v>
      </c>
      <c r="C56" s="111" t="s">
        <v>101</v>
      </c>
      <c r="D56" s="118" t="s">
        <v>102</v>
      </c>
      <c r="E56" s="113">
        <v>1</v>
      </c>
      <c r="F56" s="113" t="s">
        <v>94</v>
      </c>
      <c r="G56" s="114">
        <v>5</v>
      </c>
      <c r="H56" s="119"/>
    </row>
    <row r="57" spans="1:8" ht="15" customHeight="1" x14ac:dyDescent="0.25">
      <c r="A57" s="47">
        <v>5</v>
      </c>
      <c r="B57" s="111" t="s">
        <v>103</v>
      </c>
      <c r="C57" s="120" t="s">
        <v>104</v>
      </c>
      <c r="D57" s="118" t="s">
        <v>102</v>
      </c>
      <c r="E57" s="113">
        <v>1</v>
      </c>
      <c r="F57" s="113" t="s">
        <v>94</v>
      </c>
      <c r="G57" s="114">
        <v>1</v>
      </c>
      <c r="H57" s="115"/>
    </row>
    <row r="58" spans="1:8" ht="15" customHeight="1" thickBot="1" x14ac:dyDescent="0.3">
      <c r="A58" s="170" t="s">
        <v>105</v>
      </c>
      <c r="B58" s="171"/>
      <c r="C58" s="171"/>
      <c r="D58" s="171"/>
      <c r="E58" s="171"/>
      <c r="F58" s="171"/>
      <c r="G58" s="171"/>
      <c r="H58" s="171"/>
    </row>
    <row r="59" spans="1:8" ht="15.75" customHeight="1" x14ac:dyDescent="0.25">
      <c r="A59" s="167" t="s">
        <v>38</v>
      </c>
      <c r="B59" s="168"/>
      <c r="C59" s="168"/>
      <c r="D59" s="168"/>
      <c r="E59" s="168"/>
      <c r="F59" s="168"/>
      <c r="G59" s="168"/>
      <c r="H59" s="169"/>
    </row>
    <row r="60" spans="1:8" x14ac:dyDescent="0.25">
      <c r="A60" s="159" t="s">
        <v>106</v>
      </c>
      <c r="B60" s="160"/>
      <c r="C60" s="160"/>
      <c r="D60" s="160"/>
      <c r="E60" s="160"/>
      <c r="F60" s="160"/>
      <c r="G60" s="160"/>
      <c r="H60" s="161"/>
    </row>
    <row r="61" spans="1:8" x14ac:dyDescent="0.25">
      <c r="A61" s="159" t="s">
        <v>86</v>
      </c>
      <c r="B61" s="160"/>
      <c r="C61" s="160"/>
      <c r="D61" s="160"/>
      <c r="E61" s="160"/>
      <c r="F61" s="160"/>
      <c r="G61" s="160"/>
      <c r="H61" s="161"/>
    </row>
    <row r="62" spans="1:8" x14ac:dyDescent="0.25">
      <c r="A62" s="159" t="s">
        <v>41</v>
      </c>
      <c r="B62" s="160"/>
      <c r="C62" s="160"/>
      <c r="D62" s="160"/>
      <c r="E62" s="160"/>
      <c r="F62" s="160"/>
      <c r="G62" s="160"/>
      <c r="H62" s="161"/>
    </row>
    <row r="63" spans="1:8" x14ac:dyDescent="0.25">
      <c r="A63" s="159" t="s">
        <v>107</v>
      </c>
      <c r="B63" s="160"/>
      <c r="C63" s="160"/>
      <c r="D63" s="160"/>
      <c r="E63" s="160"/>
      <c r="F63" s="160"/>
      <c r="G63" s="160"/>
      <c r="H63" s="161"/>
    </row>
    <row r="64" spans="1:8" x14ac:dyDescent="0.25">
      <c r="A64" s="159" t="s">
        <v>43</v>
      </c>
      <c r="B64" s="160"/>
      <c r="C64" s="160"/>
      <c r="D64" s="160"/>
      <c r="E64" s="160"/>
      <c r="F64" s="160"/>
      <c r="G64" s="160"/>
      <c r="H64" s="161"/>
    </row>
    <row r="65" spans="1:8" x14ac:dyDescent="0.25">
      <c r="A65" s="159" t="s">
        <v>89</v>
      </c>
      <c r="B65" s="160"/>
      <c r="C65" s="160"/>
      <c r="D65" s="160"/>
      <c r="E65" s="160"/>
      <c r="F65" s="160"/>
      <c r="G65" s="160"/>
      <c r="H65" s="161"/>
    </row>
    <row r="66" spans="1:8" x14ac:dyDescent="0.25">
      <c r="A66" s="159" t="s">
        <v>90</v>
      </c>
      <c r="B66" s="160"/>
      <c r="C66" s="160"/>
      <c r="D66" s="160"/>
      <c r="E66" s="160"/>
      <c r="F66" s="160"/>
      <c r="G66" s="160"/>
      <c r="H66" s="161"/>
    </row>
    <row r="67" spans="1:8" ht="19.5" customHeight="1" thickBot="1" x14ac:dyDescent="0.3">
      <c r="A67" s="162" t="s">
        <v>46</v>
      </c>
      <c r="B67" s="163"/>
      <c r="C67" s="163"/>
      <c r="D67" s="163"/>
      <c r="E67" s="163"/>
      <c r="F67" s="163"/>
      <c r="G67" s="163"/>
      <c r="H67" s="164"/>
    </row>
    <row r="68" spans="1:8" ht="75" x14ac:dyDescent="0.25">
      <c r="A68" s="94" t="s">
        <v>47</v>
      </c>
      <c r="B68" s="46" t="s">
        <v>48</v>
      </c>
      <c r="C68" s="88" t="s">
        <v>49</v>
      </c>
      <c r="D68" s="89" t="s">
        <v>50</v>
      </c>
      <c r="E68" s="89" t="s">
        <v>51</v>
      </c>
      <c r="F68" s="89" t="s">
        <v>52</v>
      </c>
      <c r="G68" s="110" t="s">
        <v>53</v>
      </c>
      <c r="H68" s="46" t="s">
        <v>54</v>
      </c>
    </row>
    <row r="69" spans="1:8" ht="38.25" x14ac:dyDescent="0.25">
      <c r="A69" s="58">
        <v>1</v>
      </c>
      <c r="B69" s="60" t="s">
        <v>91</v>
      </c>
      <c r="C69" s="66" t="s">
        <v>108</v>
      </c>
      <c r="D69" s="96" t="s">
        <v>93</v>
      </c>
      <c r="E69" s="96">
        <v>1</v>
      </c>
      <c r="F69" s="96" t="s">
        <v>58</v>
      </c>
      <c r="G69" s="96">
        <v>2</v>
      </c>
      <c r="H69" s="109"/>
    </row>
    <row r="70" spans="1:8" x14ac:dyDescent="0.25">
      <c r="A70" s="58">
        <v>2</v>
      </c>
      <c r="B70" s="60" t="s">
        <v>109</v>
      </c>
      <c r="C70" s="66" t="s">
        <v>110</v>
      </c>
      <c r="D70" s="96" t="s">
        <v>93</v>
      </c>
      <c r="E70" s="96">
        <v>1</v>
      </c>
      <c r="F70" s="96" t="s">
        <v>58</v>
      </c>
      <c r="G70" s="96">
        <v>2</v>
      </c>
      <c r="H70" s="109"/>
    </row>
    <row r="71" spans="1:8" x14ac:dyDescent="0.25">
      <c r="A71" s="58">
        <v>3</v>
      </c>
      <c r="B71" s="60" t="s">
        <v>95</v>
      </c>
      <c r="C71" s="66" t="s">
        <v>111</v>
      </c>
      <c r="D71" s="96" t="s">
        <v>93</v>
      </c>
      <c r="E71" s="96">
        <v>1</v>
      </c>
      <c r="F71" s="96" t="s">
        <v>58</v>
      </c>
      <c r="G71" s="96">
        <v>8</v>
      </c>
      <c r="H71" s="109"/>
    </row>
    <row r="72" spans="1:8" x14ac:dyDescent="0.25">
      <c r="A72" s="58">
        <v>4</v>
      </c>
      <c r="B72" s="60" t="s">
        <v>98</v>
      </c>
      <c r="C72" s="66" t="s">
        <v>112</v>
      </c>
      <c r="D72" s="96" t="s">
        <v>93</v>
      </c>
      <c r="E72" s="96">
        <v>1</v>
      </c>
      <c r="F72" s="96" t="s">
        <v>58</v>
      </c>
      <c r="G72" s="96">
        <v>2</v>
      </c>
      <c r="H72" s="109"/>
    </row>
    <row r="73" spans="1:8" x14ac:dyDescent="0.25">
      <c r="A73" s="58">
        <v>5</v>
      </c>
      <c r="B73" s="60" t="s">
        <v>100</v>
      </c>
      <c r="C73" s="66" t="s">
        <v>113</v>
      </c>
      <c r="D73" s="96" t="s">
        <v>102</v>
      </c>
      <c r="E73" s="96">
        <v>1</v>
      </c>
      <c r="F73" s="96" t="s">
        <v>58</v>
      </c>
      <c r="G73" s="96">
        <v>1</v>
      </c>
      <c r="H73" s="109"/>
    </row>
    <row r="74" spans="1:8" x14ac:dyDescent="0.25">
      <c r="A74" s="58">
        <v>6</v>
      </c>
      <c r="B74" s="60" t="s">
        <v>103</v>
      </c>
      <c r="C74" s="66" t="s">
        <v>114</v>
      </c>
      <c r="D74" s="96" t="s">
        <v>102</v>
      </c>
      <c r="E74" s="96">
        <v>1</v>
      </c>
      <c r="F74" s="96" t="s">
        <v>58</v>
      </c>
      <c r="G74" s="96">
        <v>1</v>
      </c>
      <c r="H74" s="109"/>
    </row>
    <row r="75" spans="1:8" ht="38.25" x14ac:dyDescent="0.25">
      <c r="A75" s="58">
        <v>7</v>
      </c>
      <c r="B75" s="60" t="s">
        <v>115</v>
      </c>
      <c r="C75" s="66" t="s">
        <v>116</v>
      </c>
      <c r="D75" s="96" t="s">
        <v>93</v>
      </c>
      <c r="E75" s="96">
        <v>1</v>
      </c>
      <c r="F75" s="96" t="s">
        <v>58</v>
      </c>
      <c r="G75" s="96">
        <v>2</v>
      </c>
      <c r="H75" s="109"/>
    </row>
    <row r="76" spans="1:8" ht="38.25" x14ac:dyDescent="0.25">
      <c r="A76" s="58">
        <v>8</v>
      </c>
      <c r="B76" s="60" t="s">
        <v>117</v>
      </c>
      <c r="C76" s="66" t="s">
        <v>118</v>
      </c>
      <c r="D76" s="96" t="s">
        <v>93</v>
      </c>
      <c r="E76" s="96">
        <v>1</v>
      </c>
      <c r="F76" s="96" t="s">
        <v>58</v>
      </c>
      <c r="G76" s="96">
        <v>1</v>
      </c>
      <c r="H76" s="109"/>
    </row>
    <row r="77" spans="1:8" x14ac:dyDescent="0.25">
      <c r="A77" s="58">
        <v>9</v>
      </c>
      <c r="B77" s="60" t="s">
        <v>119</v>
      </c>
      <c r="C77" s="121" t="s">
        <v>120</v>
      </c>
      <c r="D77" s="96" t="s">
        <v>121</v>
      </c>
      <c r="E77" s="96">
        <v>1</v>
      </c>
      <c r="F77" s="96" t="s">
        <v>58</v>
      </c>
      <c r="G77" s="96">
        <v>2</v>
      </c>
      <c r="H77" s="109"/>
    </row>
    <row r="78" spans="1:8" x14ac:dyDescent="0.25">
      <c r="A78" s="58">
        <v>10</v>
      </c>
      <c r="B78" s="60" t="s">
        <v>122</v>
      </c>
      <c r="C78" s="66" t="s">
        <v>123</v>
      </c>
      <c r="D78" s="96" t="s">
        <v>121</v>
      </c>
      <c r="E78" s="96">
        <v>1</v>
      </c>
      <c r="F78" s="96" t="s">
        <v>58</v>
      </c>
      <c r="G78" s="96">
        <v>2</v>
      </c>
      <c r="H78" s="109"/>
    </row>
    <row r="79" spans="1:8" x14ac:dyDescent="0.25">
      <c r="A79" s="58">
        <v>11</v>
      </c>
      <c r="B79" s="60" t="s">
        <v>124</v>
      </c>
      <c r="C79" s="122" t="s">
        <v>125</v>
      </c>
      <c r="D79" s="96" t="s">
        <v>121</v>
      </c>
      <c r="E79" s="96">
        <v>1</v>
      </c>
      <c r="F79" s="96" t="s">
        <v>58</v>
      </c>
      <c r="G79" s="96">
        <v>2</v>
      </c>
      <c r="H79" s="109"/>
    </row>
    <row r="80" spans="1:8" x14ac:dyDescent="0.25">
      <c r="A80" s="58">
        <v>12</v>
      </c>
      <c r="B80" s="60" t="s">
        <v>126</v>
      </c>
      <c r="C80" s="120" t="s">
        <v>127</v>
      </c>
      <c r="D80" s="96" t="s">
        <v>121</v>
      </c>
      <c r="E80" s="96">
        <v>1</v>
      </c>
      <c r="F80" s="96" t="s">
        <v>58</v>
      </c>
      <c r="G80" s="96">
        <v>2</v>
      </c>
      <c r="H80" s="109"/>
    </row>
    <row r="81" spans="1:8" x14ac:dyDescent="0.25">
      <c r="A81" s="58">
        <v>13</v>
      </c>
      <c r="B81" s="60" t="s">
        <v>128</v>
      </c>
      <c r="C81" s="120" t="s">
        <v>129</v>
      </c>
      <c r="D81" s="96" t="s">
        <v>102</v>
      </c>
      <c r="E81" s="96">
        <v>1</v>
      </c>
      <c r="F81" s="96" t="s">
        <v>58</v>
      </c>
      <c r="G81" s="96">
        <v>2</v>
      </c>
      <c r="H81" s="109"/>
    </row>
    <row r="82" spans="1:8" x14ac:dyDescent="0.25">
      <c r="A82" s="58">
        <v>14</v>
      </c>
      <c r="B82" s="60" t="s">
        <v>130</v>
      </c>
      <c r="C82" s="66" t="s">
        <v>131</v>
      </c>
      <c r="D82" s="96" t="s">
        <v>102</v>
      </c>
      <c r="E82" s="96">
        <v>1</v>
      </c>
      <c r="F82" s="96" t="s">
        <v>58</v>
      </c>
      <c r="G82" s="96">
        <v>2</v>
      </c>
      <c r="H82" s="109"/>
    </row>
    <row r="83" spans="1:8" x14ac:dyDescent="0.25">
      <c r="A83" s="58">
        <v>15</v>
      </c>
      <c r="B83" s="60" t="s">
        <v>132</v>
      </c>
      <c r="C83" s="120" t="s">
        <v>133</v>
      </c>
      <c r="D83" s="96" t="s">
        <v>121</v>
      </c>
      <c r="E83" s="96">
        <v>1</v>
      </c>
      <c r="F83" s="96" t="s">
        <v>58</v>
      </c>
      <c r="G83" s="96">
        <v>1</v>
      </c>
      <c r="H83" s="109"/>
    </row>
    <row r="84" spans="1:8" ht="89.25" x14ac:dyDescent="0.25">
      <c r="A84" s="58">
        <v>16</v>
      </c>
      <c r="B84" s="60" t="s">
        <v>134</v>
      </c>
      <c r="C84" s="66" t="s">
        <v>135</v>
      </c>
      <c r="D84" s="96" t="s">
        <v>136</v>
      </c>
      <c r="E84" s="96">
        <v>1</v>
      </c>
      <c r="F84" s="96" t="s">
        <v>58</v>
      </c>
      <c r="G84" s="96">
        <v>2</v>
      </c>
      <c r="H84" s="109"/>
    </row>
    <row r="85" spans="1:8" ht="191.25" x14ac:dyDescent="0.25">
      <c r="A85" s="58">
        <v>17</v>
      </c>
      <c r="B85" s="60" t="s">
        <v>137</v>
      </c>
      <c r="C85" s="66" t="s">
        <v>138</v>
      </c>
      <c r="D85" s="96" t="s">
        <v>136</v>
      </c>
      <c r="E85" s="96">
        <v>1</v>
      </c>
      <c r="F85" s="96" t="s">
        <v>58</v>
      </c>
      <c r="G85" s="96">
        <v>2</v>
      </c>
      <c r="H85" s="109"/>
    </row>
    <row r="86" spans="1:8" x14ac:dyDescent="0.25">
      <c r="A86" s="58">
        <v>18</v>
      </c>
      <c r="B86" s="60" t="s">
        <v>139</v>
      </c>
      <c r="C86" s="66" t="s">
        <v>140</v>
      </c>
      <c r="D86" s="96" t="s">
        <v>136</v>
      </c>
      <c r="E86" s="96">
        <v>1</v>
      </c>
      <c r="F86" s="96" t="s">
        <v>58</v>
      </c>
      <c r="G86" s="96">
        <v>2</v>
      </c>
      <c r="H86" s="109"/>
    </row>
    <row r="87" spans="1:8" ht="102" x14ac:dyDescent="0.25">
      <c r="A87" s="58">
        <v>19</v>
      </c>
      <c r="B87" s="60" t="s">
        <v>141</v>
      </c>
      <c r="C87" s="66" t="s">
        <v>142</v>
      </c>
      <c r="D87" s="96" t="s">
        <v>136</v>
      </c>
      <c r="E87" s="96">
        <v>1</v>
      </c>
      <c r="F87" s="96" t="s">
        <v>58</v>
      </c>
      <c r="G87" s="96">
        <v>2</v>
      </c>
      <c r="H87" s="109"/>
    </row>
    <row r="88" spans="1:8" ht="76.5" x14ac:dyDescent="0.25">
      <c r="A88" s="58">
        <v>20</v>
      </c>
      <c r="B88" s="60" t="s">
        <v>143</v>
      </c>
      <c r="C88" s="66" t="s">
        <v>144</v>
      </c>
      <c r="D88" s="96" t="s">
        <v>136</v>
      </c>
      <c r="E88" s="96">
        <v>1</v>
      </c>
      <c r="F88" s="96" t="s">
        <v>58</v>
      </c>
      <c r="G88" s="96">
        <v>2</v>
      </c>
      <c r="H88" s="109"/>
    </row>
    <row r="89" spans="1:8" ht="204" x14ac:dyDescent="0.25">
      <c r="A89" s="58">
        <v>21</v>
      </c>
      <c r="B89" s="60" t="s">
        <v>145</v>
      </c>
      <c r="C89" s="66" t="s">
        <v>146</v>
      </c>
      <c r="D89" s="96" t="s">
        <v>136</v>
      </c>
      <c r="E89" s="96">
        <v>1</v>
      </c>
      <c r="F89" s="96" t="s">
        <v>58</v>
      </c>
      <c r="G89" s="96">
        <v>2</v>
      </c>
      <c r="H89" s="109"/>
    </row>
    <row r="90" spans="1:8" ht="102" x14ac:dyDescent="0.25">
      <c r="A90" s="58">
        <v>22</v>
      </c>
      <c r="B90" s="60" t="s">
        <v>147</v>
      </c>
      <c r="C90" s="66" t="s">
        <v>148</v>
      </c>
      <c r="D90" s="96" t="s">
        <v>136</v>
      </c>
      <c r="E90" s="96">
        <v>1</v>
      </c>
      <c r="F90" s="96" t="s">
        <v>58</v>
      </c>
      <c r="G90" s="96">
        <v>2</v>
      </c>
      <c r="H90" s="109"/>
    </row>
    <row r="91" spans="1:8" ht="102" x14ac:dyDescent="0.25">
      <c r="A91" s="58">
        <v>23</v>
      </c>
      <c r="B91" s="60" t="s">
        <v>149</v>
      </c>
      <c r="C91" s="66" t="s">
        <v>150</v>
      </c>
      <c r="D91" s="96" t="s">
        <v>136</v>
      </c>
      <c r="E91" s="96">
        <v>1</v>
      </c>
      <c r="F91" s="96" t="s">
        <v>58</v>
      </c>
      <c r="G91" s="96">
        <v>2</v>
      </c>
      <c r="H91" s="109"/>
    </row>
    <row r="92" spans="1:8" x14ac:dyDescent="0.25">
      <c r="A92" s="58">
        <v>24</v>
      </c>
      <c r="B92" s="60" t="s">
        <v>151</v>
      </c>
      <c r="C92" s="66" t="s">
        <v>152</v>
      </c>
      <c r="D92" s="96" t="s">
        <v>121</v>
      </c>
      <c r="E92" s="96">
        <v>1</v>
      </c>
      <c r="F92" s="96" t="s">
        <v>58</v>
      </c>
      <c r="G92" s="96">
        <v>1</v>
      </c>
      <c r="H92" s="109"/>
    </row>
    <row r="93" spans="1:8" x14ac:dyDescent="0.25">
      <c r="A93" s="58">
        <v>25</v>
      </c>
      <c r="B93" s="60" t="s">
        <v>153</v>
      </c>
      <c r="C93" s="66" t="s">
        <v>154</v>
      </c>
      <c r="D93" s="96" t="s">
        <v>155</v>
      </c>
      <c r="E93" s="96">
        <v>1</v>
      </c>
      <c r="F93" s="96" t="s">
        <v>58</v>
      </c>
      <c r="G93" s="96">
        <v>2</v>
      </c>
      <c r="H93" s="109"/>
    </row>
    <row r="94" spans="1:8" ht="38.25" x14ac:dyDescent="0.25">
      <c r="A94" s="58">
        <v>26</v>
      </c>
      <c r="B94" s="60" t="s">
        <v>156</v>
      </c>
      <c r="C94" s="66" t="s">
        <v>157</v>
      </c>
      <c r="D94" s="96" t="s">
        <v>155</v>
      </c>
      <c r="E94" s="96">
        <v>1</v>
      </c>
      <c r="F94" s="96" t="s">
        <v>58</v>
      </c>
      <c r="G94" s="96">
        <v>4</v>
      </c>
      <c r="H94" s="109"/>
    </row>
    <row r="95" spans="1:8" ht="38.25" x14ac:dyDescent="0.25">
      <c r="A95" s="58">
        <v>27</v>
      </c>
      <c r="B95" s="60" t="s">
        <v>158</v>
      </c>
      <c r="C95" s="66" t="s">
        <v>159</v>
      </c>
      <c r="D95" s="96" t="s">
        <v>155</v>
      </c>
      <c r="E95" s="96">
        <v>1</v>
      </c>
      <c r="F95" s="96" t="s">
        <v>58</v>
      </c>
      <c r="G95" s="96">
        <v>4</v>
      </c>
      <c r="H95" s="109"/>
    </row>
    <row r="96" spans="1:8" ht="25.5" x14ac:dyDescent="0.25">
      <c r="A96" s="58">
        <v>28</v>
      </c>
      <c r="B96" s="60" t="s">
        <v>160</v>
      </c>
      <c r="C96" s="123" t="s">
        <v>161</v>
      </c>
      <c r="D96" s="96" t="s">
        <v>121</v>
      </c>
      <c r="E96" s="96">
        <v>1</v>
      </c>
      <c r="F96" s="96" t="s">
        <v>58</v>
      </c>
      <c r="G96" s="96">
        <v>1</v>
      </c>
      <c r="H96" s="109"/>
    </row>
    <row r="97" spans="1:8" x14ac:dyDescent="0.25">
      <c r="A97" s="58">
        <v>29</v>
      </c>
      <c r="B97" s="60" t="s">
        <v>162</v>
      </c>
      <c r="C97" s="66" t="s">
        <v>163</v>
      </c>
      <c r="D97" s="96" t="s">
        <v>136</v>
      </c>
      <c r="E97" s="96">
        <v>1</v>
      </c>
      <c r="F97" s="96" t="s">
        <v>58</v>
      </c>
      <c r="G97" s="96">
        <v>2</v>
      </c>
      <c r="H97" s="109"/>
    </row>
    <row r="98" spans="1:8" ht="15" customHeight="1" x14ac:dyDescent="0.25">
      <c r="A98" s="172" t="s">
        <v>164</v>
      </c>
      <c r="B98" s="173"/>
      <c r="C98" s="173"/>
      <c r="D98" s="173"/>
      <c r="E98" s="173"/>
      <c r="F98" s="173"/>
      <c r="G98" s="173"/>
      <c r="H98" s="173"/>
    </row>
    <row r="99" spans="1:8" ht="51.75" x14ac:dyDescent="0.25">
      <c r="A99" s="58" t="s">
        <v>47</v>
      </c>
      <c r="B99" s="60" t="s">
        <v>48</v>
      </c>
      <c r="C99" s="66" t="s">
        <v>49</v>
      </c>
      <c r="D99" s="96" t="s">
        <v>50</v>
      </c>
      <c r="E99" s="96" t="s">
        <v>51</v>
      </c>
      <c r="F99" s="96" t="s">
        <v>52</v>
      </c>
      <c r="G99" s="96" t="s">
        <v>53</v>
      </c>
      <c r="H99" s="124" t="s">
        <v>54</v>
      </c>
    </row>
    <row r="100" spans="1:8" ht="278.10000000000002" customHeight="1" x14ac:dyDescent="0.25">
      <c r="A100" s="58">
        <v>1</v>
      </c>
      <c r="B100" s="60" t="s">
        <v>165</v>
      </c>
      <c r="C100" s="66" t="s">
        <v>166</v>
      </c>
      <c r="D100" s="96" t="s">
        <v>167</v>
      </c>
      <c r="E100" s="96">
        <v>1</v>
      </c>
      <c r="F100" s="96" t="s">
        <v>58</v>
      </c>
      <c r="G100" s="96">
        <v>1</v>
      </c>
      <c r="H100" s="109"/>
    </row>
    <row r="101" spans="1:8" ht="63.75" x14ac:dyDescent="0.25">
      <c r="A101" s="58">
        <v>2</v>
      </c>
      <c r="B101" s="60" t="s">
        <v>168</v>
      </c>
      <c r="C101" s="66" t="s">
        <v>169</v>
      </c>
      <c r="D101" s="96" t="s">
        <v>167</v>
      </c>
      <c r="E101" s="96">
        <v>1</v>
      </c>
      <c r="F101" s="96" t="s">
        <v>58</v>
      </c>
      <c r="G101" s="96">
        <v>1</v>
      </c>
      <c r="H101" s="109"/>
    </row>
    <row r="102" spans="1:8" ht="38.25" x14ac:dyDescent="0.25">
      <c r="A102" s="58">
        <v>3</v>
      </c>
      <c r="B102" s="60" t="s">
        <v>170</v>
      </c>
      <c r="C102" s="66" t="s">
        <v>171</v>
      </c>
      <c r="D102" s="96" t="s">
        <v>167</v>
      </c>
      <c r="E102" s="96">
        <v>1</v>
      </c>
      <c r="F102" s="96" t="s">
        <v>58</v>
      </c>
      <c r="G102" s="96">
        <v>1</v>
      </c>
      <c r="H102" s="109"/>
    </row>
    <row r="103" spans="1:8" ht="15" customHeight="1" thickBot="1" x14ac:dyDescent="0.3">
      <c r="A103" s="174" t="s">
        <v>172</v>
      </c>
      <c r="B103" s="175"/>
      <c r="C103" s="175"/>
      <c r="D103" s="175"/>
      <c r="E103" s="175"/>
      <c r="F103" s="175"/>
      <c r="G103" s="175"/>
      <c r="H103" s="175"/>
    </row>
    <row r="104" spans="1:8" ht="15.75" customHeight="1" x14ac:dyDescent="0.25">
      <c r="A104" s="167" t="s">
        <v>38</v>
      </c>
      <c r="B104" s="168"/>
      <c r="C104" s="168"/>
      <c r="D104" s="168"/>
      <c r="E104" s="168"/>
      <c r="F104" s="168"/>
      <c r="G104" s="168"/>
      <c r="H104" s="169"/>
    </row>
    <row r="105" spans="1:8" x14ac:dyDescent="0.25">
      <c r="A105" s="159" t="s">
        <v>173</v>
      </c>
      <c r="B105" s="160"/>
      <c r="C105" s="160"/>
      <c r="D105" s="160"/>
      <c r="E105" s="160"/>
      <c r="F105" s="160"/>
      <c r="G105" s="160"/>
      <c r="H105" s="161"/>
    </row>
    <row r="106" spans="1:8" x14ac:dyDescent="0.25">
      <c r="A106" s="159" t="s">
        <v>174</v>
      </c>
      <c r="B106" s="160"/>
      <c r="C106" s="160"/>
      <c r="D106" s="160"/>
      <c r="E106" s="160"/>
      <c r="F106" s="160"/>
      <c r="G106" s="160"/>
      <c r="H106" s="161"/>
    </row>
    <row r="107" spans="1:8" x14ac:dyDescent="0.25">
      <c r="A107" s="159" t="s">
        <v>41</v>
      </c>
      <c r="B107" s="160"/>
      <c r="C107" s="160"/>
      <c r="D107" s="160"/>
      <c r="E107" s="160"/>
      <c r="F107" s="160"/>
      <c r="G107" s="160"/>
      <c r="H107" s="161"/>
    </row>
    <row r="108" spans="1:8" ht="14.25" customHeight="1" x14ac:dyDescent="0.25">
      <c r="A108" s="159" t="s">
        <v>175</v>
      </c>
      <c r="B108" s="160"/>
      <c r="C108" s="160"/>
      <c r="D108" s="160"/>
      <c r="E108" s="160"/>
      <c r="F108" s="160"/>
      <c r="G108" s="160"/>
      <c r="H108" s="161"/>
    </row>
    <row r="109" spans="1:8" ht="18.75" customHeight="1" x14ac:dyDescent="0.25">
      <c r="A109" s="159" t="s">
        <v>43</v>
      </c>
      <c r="B109" s="160"/>
      <c r="C109" s="160"/>
      <c r="D109" s="160"/>
      <c r="E109" s="160"/>
      <c r="F109" s="160"/>
      <c r="G109" s="160"/>
      <c r="H109" s="161"/>
    </row>
    <row r="110" spans="1:8" ht="18.75" customHeight="1" x14ac:dyDescent="0.25">
      <c r="A110" s="159" t="s">
        <v>44</v>
      </c>
      <c r="B110" s="160"/>
      <c r="C110" s="160"/>
      <c r="D110" s="160"/>
      <c r="E110" s="160"/>
      <c r="F110" s="160"/>
      <c r="G110" s="160"/>
      <c r="H110" s="161"/>
    </row>
    <row r="111" spans="1:8" x14ac:dyDescent="0.25">
      <c r="A111" s="159" t="s">
        <v>90</v>
      </c>
      <c r="B111" s="160"/>
      <c r="C111" s="160"/>
      <c r="D111" s="160"/>
      <c r="E111" s="160"/>
      <c r="F111" s="160"/>
      <c r="G111" s="160"/>
      <c r="H111" s="161"/>
    </row>
    <row r="112" spans="1:8" ht="15.75" thickBot="1" x14ac:dyDescent="0.3">
      <c r="A112" s="162" t="s">
        <v>46</v>
      </c>
      <c r="B112" s="163"/>
      <c r="C112" s="163"/>
      <c r="D112" s="163"/>
      <c r="E112" s="163"/>
      <c r="F112" s="163"/>
      <c r="G112" s="163"/>
      <c r="H112" s="164"/>
    </row>
    <row r="113" spans="1:8" ht="75" x14ac:dyDescent="0.25">
      <c r="A113" s="125" t="s">
        <v>47</v>
      </c>
      <c r="B113" s="88" t="s">
        <v>48</v>
      </c>
      <c r="C113" s="88" t="s">
        <v>49</v>
      </c>
      <c r="D113" s="47" t="s">
        <v>50</v>
      </c>
      <c r="E113" s="47" t="s">
        <v>51</v>
      </c>
      <c r="F113" s="47" t="s">
        <v>52</v>
      </c>
      <c r="G113" s="126" t="s">
        <v>53</v>
      </c>
      <c r="H113" s="47" t="s">
        <v>54</v>
      </c>
    </row>
    <row r="114" spans="1:8" ht="25.5" x14ac:dyDescent="0.25">
      <c r="A114" s="58">
        <v>1</v>
      </c>
      <c r="B114" s="60" t="s">
        <v>69</v>
      </c>
      <c r="C114" s="66" t="s">
        <v>176</v>
      </c>
      <c r="D114" s="96" t="s">
        <v>57</v>
      </c>
      <c r="E114" s="96">
        <v>1</v>
      </c>
      <c r="F114" s="96" t="s">
        <v>58</v>
      </c>
      <c r="G114" s="96">
        <v>3</v>
      </c>
      <c r="H114" s="109"/>
    </row>
    <row r="115" spans="1:8" ht="38.25" x14ac:dyDescent="0.25">
      <c r="A115" s="58">
        <v>2</v>
      </c>
      <c r="B115" s="60" t="s">
        <v>177</v>
      </c>
      <c r="C115" s="66" t="s">
        <v>178</v>
      </c>
      <c r="D115" s="96" t="s">
        <v>57</v>
      </c>
      <c r="E115" s="96">
        <v>1</v>
      </c>
      <c r="F115" s="96" t="s">
        <v>58</v>
      </c>
      <c r="G115" s="96">
        <v>1</v>
      </c>
      <c r="H115" s="109"/>
    </row>
    <row r="116" spans="1:8" x14ac:dyDescent="0.25">
      <c r="A116" s="58">
        <v>3</v>
      </c>
      <c r="B116" s="60" t="s">
        <v>179</v>
      </c>
      <c r="C116" s="66" t="s">
        <v>180</v>
      </c>
      <c r="D116" s="96" t="s">
        <v>57</v>
      </c>
      <c r="E116" s="96">
        <v>1</v>
      </c>
      <c r="F116" s="96" t="s">
        <v>58</v>
      </c>
      <c r="G116" s="96">
        <v>1</v>
      </c>
      <c r="H116" s="109"/>
    </row>
    <row r="117" spans="1:8" ht="76.5" x14ac:dyDescent="0.25">
      <c r="A117" s="58">
        <v>4</v>
      </c>
      <c r="B117" s="60" t="s">
        <v>181</v>
      </c>
      <c r="C117" s="60" t="s">
        <v>182</v>
      </c>
      <c r="D117" s="96" t="s">
        <v>57</v>
      </c>
      <c r="E117" s="96">
        <v>1</v>
      </c>
      <c r="F117" s="96" t="s">
        <v>58</v>
      </c>
      <c r="G117" s="96">
        <v>3</v>
      </c>
      <c r="H117" s="109"/>
    </row>
    <row r="118" spans="1:8" x14ac:dyDescent="0.25">
      <c r="A118" s="58">
        <v>5</v>
      </c>
      <c r="B118" s="60" t="s">
        <v>183</v>
      </c>
      <c r="C118" s="66" t="s">
        <v>184</v>
      </c>
      <c r="D118" s="96" t="s">
        <v>57</v>
      </c>
      <c r="E118" s="96">
        <v>1</v>
      </c>
      <c r="F118" s="96" t="s">
        <v>58</v>
      </c>
      <c r="G118" s="96">
        <v>1</v>
      </c>
      <c r="H118" s="109"/>
    </row>
    <row r="119" spans="1:8" ht="25.5" x14ac:dyDescent="0.25">
      <c r="A119" s="58">
        <v>6</v>
      </c>
      <c r="B119" s="60" t="s">
        <v>185</v>
      </c>
      <c r="C119" s="66" t="s">
        <v>186</v>
      </c>
      <c r="D119" s="96" t="s">
        <v>57</v>
      </c>
      <c r="E119" s="96">
        <v>1</v>
      </c>
      <c r="F119" s="96" t="s">
        <v>58</v>
      </c>
      <c r="G119" s="96">
        <v>2</v>
      </c>
      <c r="H119" s="109"/>
    </row>
    <row r="120" spans="1:8" ht="25.5" x14ac:dyDescent="0.25">
      <c r="A120" s="58">
        <v>7</v>
      </c>
      <c r="B120" s="60" t="s">
        <v>187</v>
      </c>
      <c r="C120" s="78" t="s">
        <v>188</v>
      </c>
      <c r="D120" s="96" t="s">
        <v>57</v>
      </c>
      <c r="E120" s="96">
        <v>1</v>
      </c>
      <c r="F120" s="96" t="s">
        <v>58</v>
      </c>
      <c r="G120" s="96">
        <v>2</v>
      </c>
      <c r="H120" s="109"/>
    </row>
    <row r="121" spans="1:8" ht="51" x14ac:dyDescent="0.25">
      <c r="A121" s="58">
        <v>8</v>
      </c>
      <c r="B121" s="60" t="s">
        <v>189</v>
      </c>
      <c r="C121" s="78" t="s">
        <v>190</v>
      </c>
      <c r="D121" s="96" t="s">
        <v>57</v>
      </c>
      <c r="E121" s="96">
        <v>1</v>
      </c>
      <c r="F121" s="96" t="s">
        <v>191</v>
      </c>
      <c r="G121" s="96">
        <v>1</v>
      </c>
      <c r="H121" s="109"/>
    </row>
    <row r="122" spans="1:8" ht="25.5" x14ac:dyDescent="0.25">
      <c r="A122" s="58">
        <v>9</v>
      </c>
      <c r="B122" s="60" t="s">
        <v>192</v>
      </c>
      <c r="C122" s="60" t="s">
        <v>193</v>
      </c>
      <c r="D122" s="96" t="s">
        <v>57</v>
      </c>
      <c r="E122" s="96">
        <v>1</v>
      </c>
      <c r="F122" s="96" t="s">
        <v>191</v>
      </c>
      <c r="G122" s="96">
        <v>1</v>
      </c>
      <c r="H122" s="109"/>
    </row>
    <row r="123" spans="1:8" x14ac:dyDescent="0.25">
      <c r="A123" s="58">
        <v>10</v>
      </c>
      <c r="B123" s="60" t="s">
        <v>194</v>
      </c>
      <c r="C123" s="78" t="s">
        <v>195</v>
      </c>
      <c r="D123" s="96" t="s">
        <v>57</v>
      </c>
      <c r="E123" s="96">
        <v>1</v>
      </c>
      <c r="F123" s="96" t="s">
        <v>58</v>
      </c>
      <c r="G123" s="96">
        <v>10</v>
      </c>
      <c r="H123" s="109"/>
    </row>
    <row r="124" spans="1:8" ht="25.5" x14ac:dyDescent="0.25">
      <c r="A124" s="58">
        <v>11</v>
      </c>
      <c r="B124" s="60" t="s">
        <v>196</v>
      </c>
      <c r="C124" s="127" t="s">
        <v>197</v>
      </c>
      <c r="D124" s="96" t="s">
        <v>93</v>
      </c>
      <c r="E124" s="96">
        <v>1</v>
      </c>
      <c r="F124" s="96" t="s">
        <v>58</v>
      </c>
      <c r="G124" s="96">
        <v>1</v>
      </c>
      <c r="H124" s="109"/>
    </row>
    <row r="125" spans="1:8" ht="25.5" x14ac:dyDescent="0.25">
      <c r="A125" s="58">
        <v>12</v>
      </c>
      <c r="B125" s="60" t="s">
        <v>95</v>
      </c>
      <c r="C125" s="128" t="s">
        <v>198</v>
      </c>
      <c r="D125" s="96" t="s">
        <v>93</v>
      </c>
      <c r="E125" s="96">
        <v>1</v>
      </c>
      <c r="F125" s="96" t="s">
        <v>58</v>
      </c>
      <c r="G125" s="96">
        <v>1</v>
      </c>
      <c r="H125" s="109"/>
    </row>
    <row r="126" spans="1:8" x14ac:dyDescent="0.25">
      <c r="A126" s="58">
        <v>13</v>
      </c>
      <c r="B126" s="60" t="s">
        <v>199</v>
      </c>
      <c r="C126" s="78" t="s">
        <v>200</v>
      </c>
      <c r="D126" s="96" t="s">
        <v>93</v>
      </c>
      <c r="E126" s="96">
        <v>1</v>
      </c>
      <c r="F126" s="96" t="s">
        <v>58</v>
      </c>
      <c r="G126" s="96">
        <v>2</v>
      </c>
      <c r="H126" s="109"/>
    </row>
    <row r="127" spans="1:8" ht="15" customHeight="1" thickBot="1" x14ac:dyDescent="0.3">
      <c r="A127" s="170" t="s">
        <v>201</v>
      </c>
      <c r="B127" s="171"/>
      <c r="C127" s="171"/>
      <c r="D127" s="171"/>
      <c r="E127" s="171"/>
      <c r="F127" s="171"/>
      <c r="G127" s="171"/>
      <c r="H127" s="171"/>
    </row>
    <row r="128" spans="1:8" ht="15" customHeight="1" x14ac:dyDescent="0.25">
      <c r="A128" s="167" t="s">
        <v>38</v>
      </c>
      <c r="B128" s="168"/>
      <c r="C128" s="168"/>
      <c r="D128" s="168"/>
      <c r="E128" s="168"/>
      <c r="F128" s="168"/>
      <c r="G128" s="168"/>
      <c r="H128" s="169"/>
    </row>
    <row r="129" spans="1:8" x14ac:dyDescent="0.25">
      <c r="A129" s="159" t="s">
        <v>202</v>
      </c>
      <c r="B129" s="160"/>
      <c r="C129" s="160"/>
      <c r="D129" s="160"/>
      <c r="E129" s="160"/>
      <c r="F129" s="160"/>
      <c r="G129" s="160"/>
      <c r="H129" s="161"/>
    </row>
    <row r="130" spans="1:8" x14ac:dyDescent="0.25">
      <c r="A130" s="159" t="s">
        <v>174</v>
      </c>
      <c r="B130" s="160"/>
      <c r="C130" s="160"/>
      <c r="D130" s="160"/>
      <c r="E130" s="160"/>
      <c r="F130" s="160"/>
      <c r="G130" s="160"/>
      <c r="H130" s="161"/>
    </row>
    <row r="131" spans="1:8" x14ac:dyDescent="0.25">
      <c r="A131" s="159" t="s">
        <v>41</v>
      </c>
      <c r="B131" s="160"/>
      <c r="C131" s="160"/>
      <c r="D131" s="160"/>
      <c r="E131" s="160"/>
      <c r="F131" s="160"/>
      <c r="G131" s="160"/>
      <c r="H131" s="161"/>
    </row>
    <row r="132" spans="1:8" ht="21.75" customHeight="1" x14ac:dyDescent="0.25">
      <c r="A132" s="159" t="s">
        <v>203</v>
      </c>
      <c r="B132" s="160"/>
      <c r="C132" s="160"/>
      <c r="D132" s="160"/>
      <c r="E132" s="160"/>
      <c r="F132" s="160"/>
      <c r="G132" s="160"/>
      <c r="H132" s="161"/>
    </row>
    <row r="133" spans="1:8" ht="15" customHeight="1" x14ac:dyDescent="0.25">
      <c r="A133" s="159" t="s">
        <v>43</v>
      </c>
      <c r="B133" s="160"/>
      <c r="C133" s="160"/>
      <c r="D133" s="160"/>
      <c r="E133" s="160"/>
      <c r="F133" s="160"/>
      <c r="G133" s="160"/>
      <c r="H133" s="161"/>
    </row>
    <row r="134" spans="1:8" ht="15" customHeight="1" x14ac:dyDescent="0.25">
      <c r="A134" s="159" t="s">
        <v>44</v>
      </c>
      <c r="B134" s="160"/>
      <c r="C134" s="160"/>
      <c r="D134" s="160"/>
      <c r="E134" s="160"/>
      <c r="F134" s="160"/>
      <c r="G134" s="160"/>
      <c r="H134" s="161"/>
    </row>
    <row r="135" spans="1:8" ht="15" customHeight="1" x14ac:dyDescent="0.25">
      <c r="A135" s="159" t="s">
        <v>90</v>
      </c>
      <c r="B135" s="160"/>
      <c r="C135" s="160"/>
      <c r="D135" s="160"/>
      <c r="E135" s="160"/>
      <c r="F135" s="160"/>
      <c r="G135" s="160"/>
      <c r="H135" s="161"/>
    </row>
    <row r="136" spans="1:8" ht="15" customHeight="1" thickBot="1" x14ac:dyDescent="0.3">
      <c r="A136" s="162" t="s">
        <v>46</v>
      </c>
      <c r="B136" s="163"/>
      <c r="C136" s="163"/>
      <c r="D136" s="163"/>
      <c r="E136" s="163"/>
      <c r="F136" s="163"/>
      <c r="G136" s="163"/>
      <c r="H136" s="164"/>
    </row>
    <row r="137" spans="1:8" ht="52.5" customHeight="1" x14ac:dyDescent="0.25">
      <c r="A137" s="102" t="s">
        <v>47</v>
      </c>
      <c r="B137" s="103" t="s">
        <v>48</v>
      </c>
      <c r="C137" s="103" t="s">
        <v>49</v>
      </c>
      <c r="D137" s="103" t="s">
        <v>50</v>
      </c>
      <c r="E137" s="103" t="s">
        <v>51</v>
      </c>
      <c r="F137" s="103" t="s">
        <v>52</v>
      </c>
      <c r="G137" s="129" t="s">
        <v>53</v>
      </c>
      <c r="H137" s="103" t="s">
        <v>54</v>
      </c>
    </row>
    <row r="138" spans="1:8" ht="25.5" x14ac:dyDescent="0.25">
      <c r="A138" s="58">
        <v>1</v>
      </c>
      <c r="B138" s="60" t="s">
        <v>196</v>
      </c>
      <c r="C138" s="66" t="s">
        <v>204</v>
      </c>
      <c r="D138" s="96" t="s">
        <v>93</v>
      </c>
      <c r="E138" s="96">
        <v>1</v>
      </c>
      <c r="F138" s="96" t="s">
        <v>58</v>
      </c>
      <c r="G138" s="96">
        <v>1</v>
      </c>
      <c r="H138" s="109"/>
    </row>
    <row r="139" spans="1:8" ht="25.5" x14ac:dyDescent="0.25">
      <c r="A139" s="58">
        <v>2</v>
      </c>
      <c r="B139" s="60" t="s">
        <v>95</v>
      </c>
      <c r="C139" s="66" t="s">
        <v>205</v>
      </c>
      <c r="D139" s="96" t="s">
        <v>93</v>
      </c>
      <c r="E139" s="96">
        <v>1</v>
      </c>
      <c r="F139" s="96" t="s">
        <v>58</v>
      </c>
      <c r="G139" s="96">
        <v>1</v>
      </c>
      <c r="H139" s="109"/>
    </row>
    <row r="140" spans="1:8" ht="15" customHeight="1" thickBot="1" x14ac:dyDescent="0.3">
      <c r="A140" s="165" t="s">
        <v>206</v>
      </c>
      <c r="B140" s="166"/>
      <c r="C140" s="166"/>
      <c r="D140" s="166"/>
      <c r="E140" s="166"/>
      <c r="F140" s="166"/>
      <c r="G140" s="166"/>
      <c r="H140" s="166"/>
    </row>
    <row r="141" spans="1:8" ht="15" customHeight="1" x14ac:dyDescent="0.25">
      <c r="A141" s="167" t="s">
        <v>38</v>
      </c>
      <c r="B141" s="168"/>
      <c r="C141" s="168"/>
      <c r="D141" s="168"/>
      <c r="E141" s="168"/>
      <c r="F141" s="168"/>
      <c r="G141" s="168"/>
      <c r="H141" s="169"/>
    </row>
    <row r="142" spans="1:8" s="100" customFormat="1" x14ac:dyDescent="0.25">
      <c r="A142" s="159" t="s">
        <v>207</v>
      </c>
      <c r="B142" s="160"/>
      <c r="C142" s="160"/>
      <c r="D142" s="160"/>
      <c r="E142" s="160"/>
      <c r="F142" s="160"/>
      <c r="G142" s="160"/>
      <c r="H142" s="161"/>
    </row>
    <row r="143" spans="1:8" s="100" customFormat="1" x14ac:dyDescent="0.25">
      <c r="A143" s="159" t="s">
        <v>86</v>
      </c>
      <c r="B143" s="160"/>
      <c r="C143" s="160"/>
      <c r="D143" s="160"/>
      <c r="E143" s="160"/>
      <c r="F143" s="160"/>
      <c r="G143" s="160"/>
      <c r="H143" s="161"/>
    </row>
    <row r="144" spans="1:8" s="100" customFormat="1" x14ac:dyDescent="0.25">
      <c r="A144" s="159" t="s">
        <v>41</v>
      </c>
      <c r="B144" s="160"/>
      <c r="C144" s="160"/>
      <c r="D144" s="160"/>
      <c r="E144" s="160"/>
      <c r="F144" s="160"/>
      <c r="G144" s="160"/>
      <c r="H144" s="161"/>
    </row>
    <row r="145" spans="1:8" s="100" customFormat="1" x14ac:dyDescent="0.25">
      <c r="A145" s="159" t="s">
        <v>208</v>
      </c>
      <c r="B145" s="160"/>
      <c r="C145" s="160"/>
      <c r="D145" s="160"/>
      <c r="E145" s="160"/>
      <c r="F145" s="160"/>
      <c r="G145" s="160"/>
      <c r="H145" s="161"/>
    </row>
    <row r="146" spans="1:8" s="100" customFormat="1" x14ac:dyDescent="0.25">
      <c r="A146" s="159" t="s">
        <v>43</v>
      </c>
      <c r="B146" s="160"/>
      <c r="C146" s="160"/>
      <c r="D146" s="160"/>
      <c r="E146" s="160"/>
      <c r="F146" s="160"/>
      <c r="G146" s="160"/>
      <c r="H146" s="161"/>
    </row>
    <row r="147" spans="1:8" s="100" customFormat="1" x14ac:dyDescent="0.25">
      <c r="A147" s="159" t="s">
        <v>44</v>
      </c>
      <c r="B147" s="160"/>
      <c r="C147" s="160"/>
      <c r="D147" s="160"/>
      <c r="E147" s="160"/>
      <c r="F147" s="160"/>
      <c r="G147" s="160"/>
      <c r="H147" s="161"/>
    </row>
    <row r="148" spans="1:8" s="100" customFormat="1" x14ac:dyDescent="0.25">
      <c r="A148" s="159" t="s">
        <v>90</v>
      </c>
      <c r="B148" s="160"/>
      <c r="C148" s="160"/>
      <c r="D148" s="160"/>
      <c r="E148" s="160"/>
      <c r="F148" s="160"/>
      <c r="G148" s="160"/>
      <c r="H148" s="161"/>
    </row>
    <row r="149" spans="1:8" s="100" customFormat="1" ht="15.75" thickBot="1" x14ac:dyDescent="0.3">
      <c r="A149" s="162" t="s">
        <v>46</v>
      </c>
      <c r="B149" s="163"/>
      <c r="C149" s="163"/>
      <c r="D149" s="163"/>
      <c r="E149" s="163"/>
      <c r="F149" s="163"/>
      <c r="G149" s="163"/>
      <c r="H149" s="164"/>
    </row>
    <row r="150" spans="1:8" s="100" customFormat="1" ht="51" x14ac:dyDescent="0.25">
      <c r="A150" s="130" t="s">
        <v>47</v>
      </c>
      <c r="B150" s="91" t="s">
        <v>48</v>
      </c>
      <c r="C150" s="91" t="s">
        <v>49</v>
      </c>
      <c r="D150" s="91" t="s">
        <v>50</v>
      </c>
      <c r="E150" s="91" t="s">
        <v>51</v>
      </c>
      <c r="F150" s="91" t="s">
        <v>52</v>
      </c>
      <c r="G150" s="90" t="s">
        <v>53</v>
      </c>
      <c r="H150" s="91" t="s">
        <v>54</v>
      </c>
    </row>
    <row r="151" spans="1:8" s="100" customFormat="1" ht="51" x14ac:dyDescent="0.25">
      <c r="A151" s="58">
        <v>1</v>
      </c>
      <c r="B151" s="66" t="s">
        <v>209</v>
      </c>
      <c r="C151" s="78" t="s">
        <v>210</v>
      </c>
      <c r="D151" s="96" t="s">
        <v>57</v>
      </c>
      <c r="E151" s="96">
        <v>1</v>
      </c>
      <c r="F151" s="96" t="s">
        <v>58</v>
      </c>
      <c r="G151" s="96">
        <v>20</v>
      </c>
      <c r="H151" s="74"/>
    </row>
    <row r="152" spans="1:8" ht="25.5" x14ac:dyDescent="0.25">
      <c r="A152" s="58">
        <v>2</v>
      </c>
      <c r="B152" s="60" t="s">
        <v>211</v>
      </c>
      <c r="C152" s="78" t="s">
        <v>212</v>
      </c>
      <c r="D152" s="96" t="s">
        <v>57</v>
      </c>
      <c r="E152" s="96">
        <v>1</v>
      </c>
      <c r="F152" s="96" t="s">
        <v>58</v>
      </c>
      <c r="G152" s="96">
        <v>20</v>
      </c>
      <c r="H152" s="109"/>
    </row>
    <row r="153" spans="1:8" ht="30" x14ac:dyDescent="0.25">
      <c r="A153" s="58">
        <v>3</v>
      </c>
      <c r="B153" s="60" t="s">
        <v>213</v>
      </c>
      <c r="C153" s="131" t="s">
        <v>214</v>
      </c>
      <c r="D153" s="96" t="s">
        <v>57</v>
      </c>
      <c r="E153" s="96">
        <v>1</v>
      </c>
      <c r="F153" s="96" t="s">
        <v>58</v>
      </c>
      <c r="G153" s="96">
        <v>20</v>
      </c>
      <c r="H153" s="109"/>
    </row>
    <row r="154" spans="1:8" ht="25.5" x14ac:dyDescent="0.25">
      <c r="A154" s="58">
        <v>4</v>
      </c>
      <c r="B154" s="60" t="s">
        <v>215</v>
      </c>
      <c r="C154" s="66" t="s">
        <v>216</v>
      </c>
      <c r="D154" s="96" t="s">
        <v>155</v>
      </c>
      <c r="E154" s="96">
        <v>1</v>
      </c>
      <c r="F154" s="96" t="s">
        <v>58</v>
      </c>
      <c r="G154" s="96">
        <v>100</v>
      </c>
      <c r="H154" s="109"/>
    </row>
    <row r="155" spans="1:8" ht="25.5" x14ac:dyDescent="0.25">
      <c r="A155" s="58">
        <v>5</v>
      </c>
      <c r="B155" s="60" t="s">
        <v>217</v>
      </c>
      <c r="C155" s="127" t="s">
        <v>204</v>
      </c>
      <c r="D155" s="96" t="s">
        <v>93</v>
      </c>
      <c r="E155" s="96">
        <v>1</v>
      </c>
      <c r="F155" s="96" t="s">
        <v>58</v>
      </c>
      <c r="G155" s="96">
        <v>8</v>
      </c>
      <c r="H155" s="109"/>
    </row>
    <row r="156" spans="1:8" x14ac:dyDescent="0.25">
      <c r="A156" s="58">
        <v>6</v>
      </c>
      <c r="B156" s="60" t="s">
        <v>103</v>
      </c>
      <c r="C156" s="78" t="s">
        <v>218</v>
      </c>
      <c r="D156" s="96" t="s">
        <v>93</v>
      </c>
      <c r="E156" s="96">
        <v>1</v>
      </c>
      <c r="F156" s="96" t="s">
        <v>58</v>
      </c>
      <c r="G156" s="96">
        <v>2</v>
      </c>
      <c r="H156" s="109"/>
    </row>
    <row r="157" spans="1:8" ht="38.25" x14ac:dyDescent="0.25">
      <c r="A157" s="58">
        <v>7</v>
      </c>
      <c r="B157" s="60" t="s">
        <v>219</v>
      </c>
      <c r="C157" s="93" t="s">
        <v>220</v>
      </c>
      <c r="D157" s="96" t="s">
        <v>93</v>
      </c>
      <c r="E157" s="96">
        <v>1</v>
      </c>
      <c r="F157" s="96" t="s">
        <v>58</v>
      </c>
      <c r="G157" s="96">
        <v>1</v>
      </c>
      <c r="H157" s="109"/>
    </row>
    <row r="158" spans="1:8" ht="64.5" x14ac:dyDescent="0.25">
      <c r="A158" s="58">
        <v>8</v>
      </c>
      <c r="B158" s="60" t="s">
        <v>65</v>
      </c>
      <c r="C158" s="132" t="s">
        <v>221</v>
      </c>
      <c r="D158" s="96" t="s">
        <v>57</v>
      </c>
      <c r="E158" s="96">
        <v>1</v>
      </c>
      <c r="F158" s="96" t="s">
        <v>58</v>
      </c>
      <c r="G158" s="96">
        <v>1</v>
      </c>
      <c r="H158" s="109"/>
    </row>
    <row r="159" spans="1:8" ht="38.25" x14ac:dyDescent="0.25">
      <c r="A159" s="58">
        <v>9</v>
      </c>
      <c r="B159" s="60" t="s">
        <v>177</v>
      </c>
      <c r="C159" s="66" t="s">
        <v>178</v>
      </c>
      <c r="D159" s="96" t="s">
        <v>57</v>
      </c>
      <c r="E159" s="96">
        <v>1</v>
      </c>
      <c r="F159" s="96" t="s">
        <v>58</v>
      </c>
      <c r="G159" s="96">
        <v>1</v>
      </c>
      <c r="H159" s="109"/>
    </row>
  </sheetData>
  <mergeCells count="90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21:H21"/>
    <mergeCell ref="A22:H22"/>
    <mergeCell ref="A23:H23"/>
    <mergeCell ref="A24:H24"/>
    <mergeCell ref="A25:H25"/>
    <mergeCell ref="A40:H40"/>
    <mergeCell ref="A42:H42"/>
    <mergeCell ref="A43:H43"/>
    <mergeCell ref="A44:H44"/>
    <mergeCell ref="A45:H45"/>
    <mergeCell ref="A46:H46"/>
    <mergeCell ref="A47:H47"/>
    <mergeCell ref="A48:H48"/>
    <mergeCell ref="A49:H49"/>
    <mergeCell ref="A50:H50"/>
    <mergeCell ref="A51:H51"/>
    <mergeCell ref="A58:H58"/>
    <mergeCell ref="A59:H59"/>
    <mergeCell ref="A60:H60"/>
    <mergeCell ref="A61:H61"/>
    <mergeCell ref="A62:H62"/>
    <mergeCell ref="A63:H63"/>
    <mergeCell ref="A64:H64"/>
    <mergeCell ref="A65:H65"/>
    <mergeCell ref="A66:H66"/>
    <mergeCell ref="A67:H67"/>
    <mergeCell ref="A98:H98"/>
    <mergeCell ref="A103:H103"/>
    <mergeCell ref="A104:H104"/>
    <mergeCell ref="A105:H105"/>
    <mergeCell ref="A106:H106"/>
    <mergeCell ref="A107:H107"/>
    <mergeCell ref="A108:H108"/>
    <mergeCell ref="A109:H109"/>
    <mergeCell ref="A110:H110"/>
    <mergeCell ref="A111:H111"/>
    <mergeCell ref="A112:H112"/>
    <mergeCell ref="A127:H127"/>
    <mergeCell ref="A128:H128"/>
    <mergeCell ref="A129:H129"/>
    <mergeCell ref="A130:H130"/>
    <mergeCell ref="A131:H131"/>
    <mergeCell ref="A132:H132"/>
    <mergeCell ref="A133:H133"/>
    <mergeCell ref="A134:H134"/>
    <mergeCell ref="A135:H135"/>
    <mergeCell ref="A136:H136"/>
    <mergeCell ref="A140:H140"/>
    <mergeCell ref="A141:H141"/>
    <mergeCell ref="A142:H142"/>
    <mergeCell ref="A148:H148"/>
    <mergeCell ref="A149:H149"/>
    <mergeCell ref="A143:H143"/>
    <mergeCell ref="A144:H144"/>
    <mergeCell ref="A145:H145"/>
    <mergeCell ref="A146:H146"/>
    <mergeCell ref="A147:H147"/>
  </mergeCells>
  <hyperlinks>
    <hyperlink ref="E10" r:id="rId1" xr:uid="{4A671044-8564-4BB0-B3A3-4EB16FAC5A2F}"/>
    <hyperlink ref="C39" r:id="rId2" xr:uid="{00000000-0004-0000-0100-000000000000}"/>
  </hyperlinks>
  <pageMargins left="0.7" right="0.7" top="0.75" bottom="0.75" header="0" footer="0"/>
  <pageSetup paperSize="9" scale="61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64"/>
  <sheetViews>
    <sheetView topLeftCell="A22" zoomScale="70" zoomScaleNormal="70" workbookViewId="0">
      <selection activeCell="C12" sqref="C12:H12"/>
    </sheetView>
  </sheetViews>
  <sheetFormatPr defaultColWidth="14.42578125" defaultRowHeight="15" x14ac:dyDescent="0.25"/>
  <cols>
    <col min="1" max="1" width="5.140625" style="52" customWidth="1"/>
    <col min="2" max="2" width="52" style="52" customWidth="1"/>
    <col min="3" max="3" width="49.42578125" style="53" customWidth="1"/>
    <col min="4" max="4" width="22" style="87" customWidth="1"/>
    <col min="5" max="5" width="15.42578125" style="52" customWidth="1"/>
    <col min="6" max="6" width="19.5703125" style="52" customWidth="1"/>
    <col min="7" max="7" width="14.42578125" style="52" customWidth="1"/>
    <col min="8" max="8" width="25" style="52" customWidth="1"/>
    <col min="9" max="11" width="8.5703125" style="54" customWidth="1"/>
    <col min="12" max="16384" width="14.42578125" style="54"/>
  </cols>
  <sheetData>
    <row r="1" spans="1:8" x14ac:dyDescent="0.25">
      <c r="A1" s="192"/>
      <c r="B1" s="193"/>
      <c r="C1" s="193"/>
      <c r="D1" s="193"/>
      <c r="E1" s="193"/>
      <c r="F1" s="193"/>
      <c r="G1" s="193"/>
      <c r="H1" s="193"/>
    </row>
    <row r="2" spans="1:8" s="86" customFormat="1" ht="21" x14ac:dyDescent="0.35">
      <c r="A2" s="194" t="s">
        <v>25</v>
      </c>
      <c r="B2" s="194"/>
      <c r="C2" s="194"/>
      <c r="D2" s="194"/>
      <c r="E2" s="194"/>
      <c r="F2" s="194"/>
      <c r="G2" s="194"/>
      <c r="H2" s="194"/>
    </row>
    <row r="3" spans="1:8" s="86" customFormat="1" ht="15" customHeight="1" x14ac:dyDescent="0.35">
      <c r="A3" s="195" t="str">
        <f>'Информация о Чемпионате'!B4</f>
        <v>Региональный Чемпионат</v>
      </c>
      <c r="B3" s="195"/>
      <c r="C3" s="195"/>
      <c r="D3" s="195"/>
      <c r="E3" s="195"/>
      <c r="F3" s="195"/>
      <c r="G3" s="195"/>
      <c r="H3" s="195"/>
    </row>
    <row r="4" spans="1:8" s="86" customFormat="1" ht="21" x14ac:dyDescent="0.35">
      <c r="A4" s="194" t="s">
        <v>26</v>
      </c>
      <c r="B4" s="194"/>
      <c r="C4" s="194"/>
      <c r="D4" s="194"/>
      <c r="E4" s="194"/>
      <c r="F4" s="194"/>
      <c r="G4" s="194"/>
      <c r="H4" s="194"/>
    </row>
    <row r="5" spans="1:8" s="86" customFormat="1" ht="25.5" customHeight="1" x14ac:dyDescent="0.35">
      <c r="A5" s="196" t="str">
        <f>'Информация о Чемпионате'!B3</f>
        <v>Карельская калитка</v>
      </c>
      <c r="B5" s="196"/>
      <c r="C5" s="196"/>
      <c r="D5" s="196"/>
      <c r="E5" s="196"/>
      <c r="F5" s="196"/>
      <c r="G5" s="196"/>
      <c r="H5" s="196"/>
    </row>
    <row r="6" spans="1:8" ht="15" customHeight="1" x14ac:dyDescent="0.25">
      <c r="A6" s="188" t="s">
        <v>27</v>
      </c>
      <c r="B6" s="179"/>
      <c r="C6" s="179"/>
      <c r="D6" s="179"/>
      <c r="E6" s="179"/>
      <c r="F6" s="179"/>
      <c r="G6" s="179"/>
      <c r="H6" s="179"/>
    </row>
    <row r="7" spans="1:8" ht="15.75" customHeight="1" x14ac:dyDescent="0.25">
      <c r="A7" s="188" t="s">
        <v>28</v>
      </c>
      <c r="B7" s="188"/>
      <c r="C7" s="191" t="str">
        <f>'[1]Информация о Чемпионате'!B5</f>
        <v>Республика Карелия</v>
      </c>
      <c r="D7" s="191"/>
      <c r="E7" s="191"/>
      <c r="F7" s="191"/>
      <c r="G7" s="191"/>
      <c r="H7" s="191"/>
    </row>
    <row r="8" spans="1:8" ht="15.75" customHeight="1" x14ac:dyDescent="0.25">
      <c r="A8" s="188" t="s">
        <v>29</v>
      </c>
      <c r="B8" s="188"/>
      <c r="C8" s="188"/>
      <c r="D8" s="191" t="str">
        <f>'[1]Информация о Чемпионате'!B6</f>
        <v>ГАПОУ РК "Колледж технологии и предпринимательства"</v>
      </c>
      <c r="E8" s="191"/>
      <c r="F8" s="191"/>
      <c r="G8" s="191"/>
      <c r="H8" s="191"/>
    </row>
    <row r="9" spans="1:8" ht="15.75" customHeight="1" x14ac:dyDescent="0.25">
      <c r="A9" s="188" t="s">
        <v>30</v>
      </c>
      <c r="B9" s="188"/>
      <c r="C9" s="189" t="str">
        <f>'[1]Информация о Чемпионате'!B7</f>
        <v>проспект Александра Невского, д.64, г. Петрозаводск</v>
      </c>
      <c r="D9" s="189"/>
      <c r="E9" s="189"/>
      <c r="F9" s="189"/>
      <c r="G9" s="189"/>
      <c r="H9" s="189"/>
    </row>
    <row r="10" spans="1:8" ht="15.75" customHeight="1" x14ac:dyDescent="0.25">
      <c r="A10" s="188" t="s">
        <v>31</v>
      </c>
      <c r="B10" s="188"/>
      <c r="C10" s="189" t="s">
        <v>580</v>
      </c>
      <c r="D10" s="189"/>
      <c r="E10" s="190" t="s">
        <v>581</v>
      </c>
      <c r="F10" s="189"/>
      <c r="G10" s="189">
        <v>89114218144</v>
      </c>
      <c r="H10" s="189"/>
    </row>
    <row r="11" spans="1:8" ht="15.75" customHeight="1" x14ac:dyDescent="0.25">
      <c r="A11" s="188" t="s">
        <v>32</v>
      </c>
      <c r="B11" s="188"/>
      <c r="C11" s="189" t="str">
        <f>'[1]Информация о Чемпионате'!B12</f>
        <v>Чеснакова Жанна Викторовна</v>
      </c>
      <c r="D11" s="189"/>
      <c r="E11" s="189" t="str">
        <f>'[1]Информация о Чемпионате'!B13</f>
        <v>jane.tchesnakova@yandex.ru</v>
      </c>
      <c r="F11" s="189"/>
      <c r="G11" s="189">
        <f>'[1]Информация о Чемпионате'!B14</f>
        <v>79535381943</v>
      </c>
      <c r="H11" s="189"/>
    </row>
    <row r="12" spans="1:8" ht="15.75" customHeight="1" x14ac:dyDescent="0.25">
      <c r="A12" s="188" t="s">
        <v>33</v>
      </c>
      <c r="B12" s="188"/>
      <c r="C12" s="189">
        <v>8</v>
      </c>
      <c r="D12" s="189"/>
      <c r="E12" s="189"/>
      <c r="F12" s="189"/>
      <c r="G12" s="189"/>
      <c r="H12" s="189"/>
    </row>
    <row r="13" spans="1:8" ht="15.75" customHeight="1" x14ac:dyDescent="0.25">
      <c r="A13" s="188" t="s">
        <v>34</v>
      </c>
      <c r="B13" s="188"/>
      <c r="C13" s="189">
        <v>6</v>
      </c>
      <c r="D13" s="189"/>
      <c r="E13" s="189"/>
      <c r="F13" s="189"/>
      <c r="G13" s="189"/>
      <c r="H13" s="189"/>
    </row>
    <row r="14" spans="1:8" ht="15.75" customHeight="1" x14ac:dyDescent="0.25">
      <c r="A14" s="188" t="s">
        <v>35</v>
      </c>
      <c r="B14" s="188"/>
      <c r="C14" s="189">
        <v>6</v>
      </c>
      <c r="D14" s="189"/>
      <c r="E14" s="189"/>
      <c r="F14" s="189"/>
      <c r="G14" s="189"/>
      <c r="H14" s="189"/>
    </row>
    <row r="15" spans="1:8" ht="15.75" customHeight="1" x14ac:dyDescent="0.25">
      <c r="A15" s="188" t="s">
        <v>36</v>
      </c>
      <c r="B15" s="188"/>
      <c r="C15" s="189" t="s">
        <v>582</v>
      </c>
      <c r="D15" s="189"/>
      <c r="E15" s="189"/>
      <c r="F15" s="189"/>
      <c r="G15" s="189"/>
      <c r="H15" s="189"/>
    </row>
    <row r="16" spans="1:8" ht="20.25" x14ac:dyDescent="0.25">
      <c r="A16" s="197" t="s">
        <v>222</v>
      </c>
      <c r="B16" s="198"/>
      <c r="C16" s="198"/>
      <c r="D16" s="198"/>
      <c r="E16" s="198"/>
      <c r="F16" s="198"/>
      <c r="G16" s="198"/>
      <c r="H16" s="198"/>
    </row>
    <row r="17" spans="1:8" ht="15" customHeight="1" x14ac:dyDescent="0.25">
      <c r="A17" s="167" t="s">
        <v>38</v>
      </c>
      <c r="B17" s="186"/>
      <c r="C17" s="186"/>
      <c r="D17" s="186"/>
      <c r="E17" s="186"/>
      <c r="F17" s="186"/>
      <c r="G17" s="186"/>
      <c r="H17" s="187"/>
    </row>
    <row r="18" spans="1:8" ht="15" customHeight="1" x14ac:dyDescent="0.25">
      <c r="A18" s="159" t="s">
        <v>223</v>
      </c>
      <c r="B18" s="179"/>
      <c r="C18" s="179"/>
      <c r="D18" s="179"/>
      <c r="E18" s="179"/>
      <c r="F18" s="179"/>
      <c r="G18" s="179"/>
      <c r="H18" s="180"/>
    </row>
    <row r="19" spans="1:8" ht="15" customHeight="1" x14ac:dyDescent="0.25">
      <c r="A19" s="159" t="s">
        <v>224</v>
      </c>
      <c r="B19" s="179"/>
      <c r="C19" s="179"/>
      <c r="D19" s="179"/>
      <c r="E19" s="179"/>
      <c r="F19" s="179"/>
      <c r="G19" s="179"/>
      <c r="H19" s="180"/>
    </row>
    <row r="20" spans="1:8" ht="15" customHeight="1" x14ac:dyDescent="0.25">
      <c r="A20" s="159" t="s">
        <v>225</v>
      </c>
      <c r="B20" s="179"/>
      <c r="C20" s="179"/>
      <c r="D20" s="179"/>
      <c r="E20" s="179"/>
      <c r="F20" s="179"/>
      <c r="G20" s="179"/>
      <c r="H20" s="180"/>
    </row>
    <row r="21" spans="1:8" ht="15" customHeight="1" x14ac:dyDescent="0.25">
      <c r="A21" s="159" t="s">
        <v>226</v>
      </c>
      <c r="B21" s="179"/>
      <c r="C21" s="179"/>
      <c r="D21" s="179"/>
      <c r="E21" s="179"/>
      <c r="F21" s="179"/>
      <c r="G21" s="179"/>
      <c r="H21" s="180"/>
    </row>
    <row r="22" spans="1:8" ht="15" customHeight="1" x14ac:dyDescent="0.25">
      <c r="A22" s="159" t="s">
        <v>227</v>
      </c>
      <c r="B22" s="179"/>
      <c r="C22" s="179"/>
      <c r="D22" s="179"/>
      <c r="E22" s="179"/>
      <c r="F22" s="179"/>
      <c r="G22" s="179"/>
      <c r="H22" s="180"/>
    </row>
    <row r="23" spans="1:8" ht="15" customHeight="1" x14ac:dyDescent="0.25">
      <c r="A23" s="159" t="s">
        <v>44</v>
      </c>
      <c r="B23" s="179"/>
      <c r="C23" s="179"/>
      <c r="D23" s="179"/>
      <c r="E23" s="179"/>
      <c r="F23" s="179"/>
      <c r="G23" s="179"/>
      <c r="H23" s="180"/>
    </row>
    <row r="24" spans="1:8" ht="15" customHeight="1" x14ac:dyDescent="0.25">
      <c r="A24" s="159" t="s">
        <v>228</v>
      </c>
      <c r="B24" s="179"/>
      <c r="C24" s="179"/>
      <c r="D24" s="179"/>
      <c r="E24" s="179"/>
      <c r="F24" s="179"/>
      <c r="G24" s="179"/>
      <c r="H24" s="180"/>
    </row>
    <row r="25" spans="1:8" ht="15" customHeight="1" x14ac:dyDescent="0.25">
      <c r="A25" s="162" t="s">
        <v>46</v>
      </c>
      <c r="B25" s="181"/>
      <c r="C25" s="181"/>
      <c r="D25" s="181"/>
      <c r="E25" s="181"/>
      <c r="F25" s="181"/>
      <c r="G25" s="181"/>
      <c r="H25" s="182"/>
    </row>
    <row r="26" spans="1:8" ht="75" x14ac:dyDescent="0.25">
      <c r="A26" s="46" t="s">
        <v>47</v>
      </c>
      <c r="B26" s="46" t="s">
        <v>48</v>
      </c>
      <c r="C26" s="88" t="s">
        <v>49</v>
      </c>
      <c r="D26" s="46" t="s">
        <v>50</v>
      </c>
      <c r="E26" s="89" t="s">
        <v>51</v>
      </c>
      <c r="F26" s="46" t="s">
        <v>52</v>
      </c>
      <c r="G26" s="46" t="s">
        <v>53</v>
      </c>
      <c r="H26" s="46" t="s">
        <v>54</v>
      </c>
    </row>
    <row r="27" spans="1:8" s="51" customFormat="1" ht="42" customHeight="1" x14ac:dyDescent="0.25">
      <c r="A27" s="58">
        <v>1</v>
      </c>
      <c r="B27" s="60" t="s">
        <v>69</v>
      </c>
      <c r="C27" s="73" t="s">
        <v>229</v>
      </c>
      <c r="D27" s="90"/>
      <c r="E27" s="58">
        <v>3</v>
      </c>
      <c r="F27" s="58" t="s">
        <v>58</v>
      </c>
      <c r="G27" s="62">
        <v>15</v>
      </c>
      <c r="H27" s="91"/>
    </row>
    <row r="28" spans="1:8" s="51" customFormat="1" ht="27" customHeight="1" x14ac:dyDescent="0.25">
      <c r="A28" s="58">
        <v>2</v>
      </c>
      <c r="B28" s="66" t="s">
        <v>230</v>
      </c>
      <c r="C28" s="73" t="s">
        <v>231</v>
      </c>
      <c r="D28" s="90"/>
      <c r="E28" s="58">
        <v>1</v>
      </c>
      <c r="F28" s="58" t="s">
        <v>58</v>
      </c>
      <c r="G28" s="62">
        <v>5</v>
      </c>
      <c r="H28" s="91"/>
    </row>
    <row r="29" spans="1:8" s="51" customFormat="1" ht="227.1" customHeight="1" x14ac:dyDescent="0.25">
      <c r="A29" s="58">
        <v>3</v>
      </c>
      <c r="B29" s="66" t="s">
        <v>232</v>
      </c>
      <c r="C29" s="73" t="s">
        <v>233</v>
      </c>
      <c r="D29" s="90"/>
      <c r="E29" s="58">
        <v>1</v>
      </c>
      <c r="F29" s="58" t="s">
        <v>58</v>
      </c>
      <c r="G29" s="62">
        <v>5</v>
      </c>
      <c r="H29" s="91"/>
    </row>
    <row r="30" spans="1:8" ht="60.95" customHeight="1" x14ac:dyDescent="0.25">
      <c r="A30" s="58">
        <v>4</v>
      </c>
      <c r="B30" s="66" t="s">
        <v>177</v>
      </c>
      <c r="C30" s="66" t="s">
        <v>178</v>
      </c>
      <c r="D30" s="90"/>
      <c r="E30" s="58">
        <v>1</v>
      </c>
      <c r="F30" s="58" t="s">
        <v>58</v>
      </c>
      <c r="G30" s="58">
        <v>5</v>
      </c>
      <c r="H30" s="91"/>
    </row>
    <row r="31" spans="1:8" ht="74.099999999999994" customHeight="1" x14ac:dyDescent="0.25">
      <c r="A31" s="58">
        <v>5</v>
      </c>
      <c r="B31" s="66" t="s">
        <v>179</v>
      </c>
      <c r="C31" s="73" t="s">
        <v>234</v>
      </c>
      <c r="D31" s="90"/>
      <c r="E31" s="58">
        <v>1</v>
      </c>
      <c r="F31" s="58" t="s">
        <v>58</v>
      </c>
      <c r="G31" s="58">
        <v>5</v>
      </c>
      <c r="H31" s="91"/>
    </row>
    <row r="32" spans="1:8" ht="21" customHeight="1" x14ac:dyDescent="0.25">
      <c r="A32" s="58">
        <v>6</v>
      </c>
      <c r="B32" s="66" t="s">
        <v>61</v>
      </c>
      <c r="C32" s="66" t="s">
        <v>235</v>
      </c>
      <c r="D32" s="90"/>
      <c r="E32" s="58">
        <v>1</v>
      </c>
      <c r="F32" s="58" t="s">
        <v>58</v>
      </c>
      <c r="G32" s="58">
        <v>15</v>
      </c>
      <c r="H32" s="91"/>
    </row>
    <row r="33" spans="1:8" x14ac:dyDescent="0.25">
      <c r="A33" s="58">
        <v>7</v>
      </c>
      <c r="B33" s="66" t="s">
        <v>61</v>
      </c>
      <c r="C33" s="66" t="s">
        <v>236</v>
      </c>
      <c r="D33" s="90"/>
      <c r="E33" s="58">
        <v>1</v>
      </c>
      <c r="F33" s="58" t="s">
        <v>58</v>
      </c>
      <c r="G33" s="58">
        <v>10</v>
      </c>
      <c r="H33" s="91"/>
    </row>
    <row r="34" spans="1:8" x14ac:dyDescent="0.25">
      <c r="A34" s="58">
        <v>8</v>
      </c>
      <c r="B34" s="66" t="s">
        <v>61</v>
      </c>
      <c r="C34" s="66" t="s">
        <v>237</v>
      </c>
      <c r="D34" s="90"/>
      <c r="E34" s="58">
        <v>1</v>
      </c>
      <c r="F34" s="58"/>
      <c r="G34" s="58">
        <v>15</v>
      </c>
      <c r="H34" s="91"/>
    </row>
    <row r="35" spans="1:8" x14ac:dyDescent="0.25">
      <c r="A35" s="58">
        <v>9</v>
      </c>
      <c r="B35" s="66" t="s">
        <v>61</v>
      </c>
      <c r="C35" s="66" t="s">
        <v>238</v>
      </c>
      <c r="D35" s="90"/>
      <c r="E35" s="58">
        <v>1</v>
      </c>
      <c r="F35" s="58" t="s">
        <v>58</v>
      </c>
      <c r="G35" s="58">
        <v>5</v>
      </c>
      <c r="H35" s="91"/>
    </row>
    <row r="36" spans="1:8" ht="210" customHeight="1" x14ac:dyDescent="0.25">
      <c r="A36" s="58">
        <v>10</v>
      </c>
      <c r="B36" s="66" t="s">
        <v>239</v>
      </c>
      <c r="C36" s="73" t="s">
        <v>240</v>
      </c>
      <c r="D36" s="90"/>
      <c r="E36" s="58">
        <v>1</v>
      </c>
      <c r="F36" s="58" t="s">
        <v>58</v>
      </c>
      <c r="G36" s="58">
        <v>5</v>
      </c>
      <c r="H36" s="91"/>
    </row>
    <row r="37" spans="1:8" s="51" customFormat="1" x14ac:dyDescent="0.25">
      <c r="A37" s="58">
        <v>11</v>
      </c>
      <c r="B37" s="66" t="s">
        <v>241</v>
      </c>
      <c r="C37" s="66" t="s">
        <v>242</v>
      </c>
      <c r="D37" s="90"/>
      <c r="E37" s="58">
        <v>1</v>
      </c>
      <c r="F37" s="58" t="s">
        <v>58</v>
      </c>
      <c r="G37" s="58">
        <v>5</v>
      </c>
      <c r="H37" s="91"/>
    </row>
    <row r="38" spans="1:8" ht="33.950000000000003" customHeight="1" x14ac:dyDescent="0.25">
      <c r="A38" s="58">
        <v>12</v>
      </c>
      <c r="B38" s="66" t="s">
        <v>243</v>
      </c>
      <c r="C38" s="66" t="s">
        <v>244</v>
      </c>
      <c r="D38" s="90"/>
      <c r="E38" s="58">
        <v>1</v>
      </c>
      <c r="F38" s="58" t="s">
        <v>58</v>
      </c>
      <c r="G38" s="58">
        <v>5</v>
      </c>
      <c r="H38" s="91"/>
    </row>
    <row r="39" spans="1:8" ht="38.25" x14ac:dyDescent="0.25">
      <c r="A39" s="58">
        <v>13</v>
      </c>
      <c r="B39" s="73" t="s">
        <v>245</v>
      </c>
      <c r="C39" s="73" t="s">
        <v>246</v>
      </c>
      <c r="D39" s="90"/>
      <c r="E39" s="58">
        <v>1</v>
      </c>
      <c r="F39" s="58" t="s">
        <v>58</v>
      </c>
      <c r="G39" s="58">
        <v>5</v>
      </c>
      <c r="H39" s="91"/>
    </row>
    <row r="40" spans="1:8" ht="27" customHeight="1" x14ac:dyDescent="0.25">
      <c r="A40" s="58">
        <v>14</v>
      </c>
      <c r="B40" s="66" t="s">
        <v>247</v>
      </c>
      <c r="C40" s="66" t="str">
        <f>'[2]Рабочее место конкурсантов'!$C$110</f>
        <v xml:space="preserve">Смеситель для кухни UNION MW001 двухвентильный с высоким изливом </v>
      </c>
      <c r="D40" s="90"/>
      <c r="E40" s="58">
        <v>2</v>
      </c>
      <c r="F40" s="58" t="s">
        <v>58</v>
      </c>
      <c r="G40" s="58">
        <v>10</v>
      </c>
      <c r="H40" s="91"/>
    </row>
    <row r="41" spans="1:8" x14ac:dyDescent="0.25">
      <c r="A41" s="58">
        <v>15</v>
      </c>
      <c r="B41" s="66" t="s">
        <v>248</v>
      </c>
      <c r="C41" s="66" t="s">
        <v>249</v>
      </c>
      <c r="D41" s="90"/>
      <c r="E41" s="58">
        <v>2</v>
      </c>
      <c r="F41" s="58" t="s">
        <v>58</v>
      </c>
      <c r="G41" s="58">
        <v>10</v>
      </c>
      <c r="H41" s="91"/>
    </row>
    <row r="42" spans="1:8" ht="25.5" x14ac:dyDescent="0.25">
      <c r="A42" s="58">
        <v>16</v>
      </c>
      <c r="B42" s="66" t="s">
        <v>250</v>
      </c>
      <c r="C42" s="60" t="s">
        <v>251</v>
      </c>
      <c r="D42" s="90"/>
      <c r="E42" s="58">
        <v>1</v>
      </c>
      <c r="F42" s="58" t="s">
        <v>191</v>
      </c>
      <c r="G42" s="58">
        <v>5</v>
      </c>
      <c r="H42" s="91"/>
    </row>
    <row r="43" spans="1:8" x14ac:dyDescent="0.25">
      <c r="A43" s="58">
        <v>17</v>
      </c>
      <c r="B43" s="66" t="s">
        <v>252</v>
      </c>
      <c r="C43" s="60" t="s">
        <v>253</v>
      </c>
      <c r="D43" s="90"/>
      <c r="E43" s="58">
        <v>1</v>
      </c>
      <c r="F43" s="58" t="s">
        <v>58</v>
      </c>
      <c r="G43" s="58">
        <v>5</v>
      </c>
      <c r="H43" s="91"/>
    </row>
    <row r="44" spans="1:8" x14ac:dyDescent="0.25">
      <c r="A44" s="58">
        <v>18</v>
      </c>
      <c r="B44" s="66" t="s">
        <v>252</v>
      </c>
      <c r="C44" s="60" t="s">
        <v>254</v>
      </c>
      <c r="D44" s="90"/>
      <c r="E44" s="58">
        <v>1</v>
      </c>
      <c r="F44" s="58" t="s">
        <v>58</v>
      </c>
      <c r="G44" s="58">
        <v>5</v>
      </c>
      <c r="H44" s="91"/>
    </row>
    <row r="45" spans="1:8" ht="25.5" x14ac:dyDescent="0.25">
      <c r="A45" s="58">
        <v>19</v>
      </c>
      <c r="B45" s="66" t="s">
        <v>255</v>
      </c>
      <c r="C45" s="60" t="s">
        <v>256</v>
      </c>
      <c r="D45" s="90"/>
      <c r="E45" s="58">
        <v>2</v>
      </c>
      <c r="F45" s="58" t="s">
        <v>58</v>
      </c>
      <c r="G45" s="58">
        <v>10</v>
      </c>
      <c r="H45" s="91"/>
    </row>
    <row r="46" spans="1:8" ht="30.95" customHeight="1" x14ac:dyDescent="0.25">
      <c r="A46" s="58">
        <v>31</v>
      </c>
      <c r="B46" s="66">
        <v>20</v>
      </c>
      <c r="C46" s="60" t="s">
        <v>257</v>
      </c>
      <c r="D46" s="90"/>
      <c r="E46" s="58">
        <v>1</v>
      </c>
      <c r="F46" s="58" t="s">
        <v>191</v>
      </c>
      <c r="G46" s="58">
        <v>5</v>
      </c>
      <c r="H46" s="91"/>
    </row>
    <row r="47" spans="1:8" ht="27" customHeight="1" x14ac:dyDescent="0.25">
      <c r="A47" s="58">
        <v>21</v>
      </c>
      <c r="B47" s="66" t="s">
        <v>258</v>
      </c>
      <c r="C47" s="60" t="s">
        <v>259</v>
      </c>
      <c r="D47" s="90"/>
      <c r="E47" s="58">
        <v>2</v>
      </c>
      <c r="F47" s="58" t="s">
        <v>58</v>
      </c>
      <c r="G47" s="58">
        <v>10</v>
      </c>
      <c r="H47" s="91"/>
    </row>
    <row r="48" spans="1:8" x14ac:dyDescent="0.25">
      <c r="A48" s="58">
        <v>22</v>
      </c>
      <c r="B48" s="66" t="s">
        <v>260</v>
      </c>
      <c r="C48" s="60" t="s">
        <v>261</v>
      </c>
      <c r="D48" s="90"/>
      <c r="E48" s="58">
        <v>2</v>
      </c>
      <c r="F48" s="58" t="s">
        <v>58</v>
      </c>
      <c r="G48" s="58">
        <v>10</v>
      </c>
      <c r="H48" s="91"/>
    </row>
    <row r="49" spans="1:8" x14ac:dyDescent="0.25">
      <c r="A49" s="58">
        <v>23</v>
      </c>
      <c r="B49" s="66" t="s">
        <v>262</v>
      </c>
      <c r="C49" s="60" t="s">
        <v>263</v>
      </c>
      <c r="D49" s="90"/>
      <c r="E49" s="58">
        <v>6</v>
      </c>
      <c r="F49" s="58" t="s">
        <v>58</v>
      </c>
      <c r="G49" s="92">
        <v>30</v>
      </c>
      <c r="H49" s="91"/>
    </row>
    <row r="50" spans="1:8" x14ac:dyDescent="0.25">
      <c r="A50" s="58">
        <v>24</v>
      </c>
      <c r="B50" s="66" t="s">
        <v>264</v>
      </c>
      <c r="C50" s="60" t="s">
        <v>265</v>
      </c>
      <c r="D50" s="90"/>
      <c r="E50" s="58">
        <v>1</v>
      </c>
      <c r="F50" s="58" t="s">
        <v>58</v>
      </c>
      <c r="G50" s="58">
        <v>5</v>
      </c>
      <c r="H50" s="91"/>
    </row>
    <row r="51" spans="1:8" x14ac:dyDescent="0.25">
      <c r="A51" s="58">
        <v>25</v>
      </c>
      <c r="B51" s="66" t="s">
        <v>266</v>
      </c>
      <c r="C51" s="60" t="str">
        <f>'[2]Рабочее место конкурсантов'!$C$192</f>
        <v>Нержавеющая сталь</v>
      </c>
      <c r="D51" s="90"/>
      <c r="E51" s="58">
        <v>1</v>
      </c>
      <c r="F51" s="58" t="s">
        <v>58</v>
      </c>
      <c r="G51" s="58">
        <v>5</v>
      </c>
      <c r="H51" s="91"/>
    </row>
    <row r="52" spans="1:8" x14ac:dyDescent="0.25">
      <c r="A52" s="58">
        <v>26</v>
      </c>
      <c r="B52" s="66" t="s">
        <v>267</v>
      </c>
      <c r="C52" s="60" t="s">
        <v>268</v>
      </c>
      <c r="D52" s="90"/>
      <c r="E52" s="58">
        <v>3</v>
      </c>
      <c r="F52" s="58" t="s">
        <v>58</v>
      </c>
      <c r="G52" s="58">
        <v>15</v>
      </c>
      <c r="H52" s="91"/>
    </row>
    <row r="53" spans="1:8" x14ac:dyDescent="0.25">
      <c r="A53" s="58">
        <v>27</v>
      </c>
      <c r="B53" s="66" t="s">
        <v>269</v>
      </c>
      <c r="C53" s="60" t="s">
        <v>270</v>
      </c>
      <c r="D53" s="90"/>
      <c r="E53" s="58">
        <v>1</v>
      </c>
      <c r="F53" s="58" t="s">
        <v>58</v>
      </c>
      <c r="G53" s="58">
        <v>5</v>
      </c>
      <c r="H53" s="91"/>
    </row>
    <row r="54" spans="1:8" x14ac:dyDescent="0.25">
      <c r="A54" s="58">
        <v>29</v>
      </c>
      <c r="B54" s="66">
        <v>28</v>
      </c>
      <c r="C54" s="60" t="s">
        <v>271</v>
      </c>
      <c r="D54" s="90"/>
      <c r="E54" s="58">
        <v>1</v>
      </c>
      <c r="F54" s="58" t="s">
        <v>58</v>
      </c>
      <c r="G54" s="58">
        <v>5</v>
      </c>
      <c r="H54" s="91"/>
    </row>
    <row r="55" spans="1:8" x14ac:dyDescent="0.25">
      <c r="A55" s="58">
        <v>30</v>
      </c>
      <c r="B55" s="66" t="s">
        <v>79</v>
      </c>
      <c r="C55" s="60" t="s">
        <v>272</v>
      </c>
      <c r="D55" s="90"/>
      <c r="E55" s="58">
        <v>2</v>
      </c>
      <c r="F55" s="58" t="s">
        <v>58</v>
      </c>
      <c r="G55" s="58">
        <v>10</v>
      </c>
      <c r="H55" s="91"/>
    </row>
    <row r="56" spans="1:8" x14ac:dyDescent="0.25">
      <c r="A56" s="58">
        <v>31</v>
      </c>
      <c r="B56" s="66" t="s">
        <v>273</v>
      </c>
      <c r="C56" s="60" t="s">
        <v>274</v>
      </c>
      <c r="D56" s="90"/>
      <c r="E56" s="58">
        <v>10</v>
      </c>
      <c r="F56" s="58" t="s">
        <v>58</v>
      </c>
      <c r="G56" s="58">
        <v>50</v>
      </c>
      <c r="H56" s="91"/>
    </row>
    <row r="57" spans="1:8" x14ac:dyDescent="0.25">
      <c r="A57" s="58">
        <v>32</v>
      </c>
      <c r="B57" s="66" t="s">
        <v>275</v>
      </c>
      <c r="C57" s="60" t="s">
        <v>276</v>
      </c>
      <c r="D57" s="90"/>
      <c r="E57" s="58">
        <v>2</v>
      </c>
      <c r="F57" s="58" t="s">
        <v>58</v>
      </c>
      <c r="G57" s="58">
        <v>10</v>
      </c>
      <c r="H57" s="91"/>
    </row>
    <row r="58" spans="1:8" x14ac:dyDescent="0.25">
      <c r="A58" s="58">
        <v>33</v>
      </c>
      <c r="B58" s="66" t="s">
        <v>277</v>
      </c>
      <c r="C58" s="60" t="s">
        <v>278</v>
      </c>
      <c r="D58" s="90"/>
      <c r="E58" s="58">
        <v>2</v>
      </c>
      <c r="F58" s="70" t="s">
        <v>58</v>
      </c>
      <c r="G58" s="58">
        <v>10</v>
      </c>
      <c r="H58" s="74"/>
    </row>
    <row r="59" spans="1:8" ht="20.25" x14ac:dyDescent="0.25">
      <c r="A59" s="197" t="s">
        <v>164</v>
      </c>
      <c r="B59" s="198"/>
      <c r="C59" s="198"/>
      <c r="D59" s="198"/>
      <c r="E59" s="179"/>
      <c r="F59" s="179"/>
      <c r="G59" s="198"/>
      <c r="H59" s="198"/>
    </row>
    <row r="60" spans="1:8" ht="60" x14ac:dyDescent="0.25">
      <c r="A60" s="94" t="s">
        <v>47</v>
      </c>
      <c r="B60" s="46" t="s">
        <v>48</v>
      </c>
      <c r="C60" s="46" t="s">
        <v>49</v>
      </c>
      <c r="D60" s="46" t="s">
        <v>50</v>
      </c>
      <c r="E60" s="46" t="s">
        <v>51</v>
      </c>
      <c r="F60" s="46" t="s">
        <v>52</v>
      </c>
      <c r="G60" s="46" t="s">
        <v>53</v>
      </c>
      <c r="H60" s="46" t="s">
        <v>54</v>
      </c>
    </row>
    <row r="61" spans="1:8" ht="273" customHeight="1" x14ac:dyDescent="0.25">
      <c r="A61" s="58">
        <v>1</v>
      </c>
      <c r="B61" s="66" t="s">
        <v>165</v>
      </c>
      <c r="C61" s="66" t="s">
        <v>166</v>
      </c>
      <c r="D61" s="95" t="s">
        <v>167</v>
      </c>
      <c r="E61" s="58">
        <v>1</v>
      </c>
      <c r="F61" s="58" t="s">
        <v>58</v>
      </c>
      <c r="G61" s="96">
        <f>E61</f>
        <v>1</v>
      </c>
      <c r="H61" s="97"/>
    </row>
    <row r="62" spans="1:8" ht="409.5" x14ac:dyDescent="0.25">
      <c r="A62" s="58">
        <v>2</v>
      </c>
      <c r="B62" s="66" t="s">
        <v>168</v>
      </c>
      <c r="C62" s="66" t="s">
        <v>279</v>
      </c>
      <c r="D62" s="95" t="s">
        <v>167</v>
      </c>
      <c r="E62" s="58">
        <v>2</v>
      </c>
      <c r="F62" s="58" t="s">
        <v>58</v>
      </c>
      <c r="G62" s="96">
        <f>E62</f>
        <v>2</v>
      </c>
      <c r="H62" s="97"/>
    </row>
    <row r="63" spans="1:8" ht="242.25" x14ac:dyDescent="0.25">
      <c r="A63" s="58">
        <v>3</v>
      </c>
      <c r="B63" s="66" t="s">
        <v>280</v>
      </c>
      <c r="C63" s="98" t="s">
        <v>281</v>
      </c>
      <c r="D63" s="95" t="s">
        <v>167</v>
      </c>
      <c r="E63" s="58">
        <v>1</v>
      </c>
      <c r="F63" s="58" t="s">
        <v>58</v>
      </c>
      <c r="G63" s="96">
        <f>E63</f>
        <v>1</v>
      </c>
      <c r="H63" s="97"/>
    </row>
    <row r="64" spans="1:8" ht="39.950000000000003" customHeight="1" x14ac:dyDescent="0.25">
      <c r="A64" s="58">
        <v>4</v>
      </c>
      <c r="B64" s="66" t="s">
        <v>282</v>
      </c>
      <c r="C64" s="60" t="s">
        <v>283</v>
      </c>
      <c r="D64" s="95"/>
      <c r="E64" s="58">
        <v>1</v>
      </c>
      <c r="F64" s="58" t="s">
        <v>58</v>
      </c>
      <c r="G64" s="99" t="s">
        <v>284</v>
      </c>
      <c r="H64" s="97"/>
    </row>
  </sheetData>
  <mergeCells count="39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3:B13"/>
    <mergeCell ref="C13:H13"/>
    <mergeCell ref="A14:B14"/>
    <mergeCell ref="C14:H14"/>
    <mergeCell ref="A15:B15"/>
    <mergeCell ref="C15:H15"/>
    <mergeCell ref="A16:H16"/>
    <mergeCell ref="A17:H17"/>
    <mergeCell ref="A18:H18"/>
    <mergeCell ref="A19:H19"/>
    <mergeCell ref="A20:H20"/>
    <mergeCell ref="A59:H59"/>
    <mergeCell ref="A21:H21"/>
    <mergeCell ref="A22:H22"/>
    <mergeCell ref="A23:H23"/>
    <mergeCell ref="A24:H24"/>
    <mergeCell ref="A25:H25"/>
  </mergeCells>
  <hyperlinks>
    <hyperlink ref="E10" r:id="rId1" xr:uid="{EBEC4B2A-3931-4EDA-9D72-69562AC8DB45}"/>
  </hyperlinks>
  <pageMargins left="0.7" right="0.7" top="0.75" bottom="0.75" header="0" footer="0"/>
  <pageSetup paperSize="9" scale="4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H65"/>
  <sheetViews>
    <sheetView zoomScale="70" zoomScaleNormal="70" workbookViewId="0">
      <selection activeCell="L17" sqref="L17"/>
    </sheetView>
  </sheetViews>
  <sheetFormatPr defaultColWidth="14.42578125" defaultRowHeight="15" x14ac:dyDescent="0.25"/>
  <cols>
    <col min="1" max="1" width="5.140625" style="52" customWidth="1"/>
    <col min="2" max="2" width="52" style="52" customWidth="1"/>
    <col min="3" max="3" width="49.42578125" style="53" customWidth="1"/>
    <col min="4" max="4" width="22" style="52" customWidth="1"/>
    <col min="5" max="5" width="15.42578125" style="52" customWidth="1"/>
    <col min="6" max="6" width="23.42578125" style="52" customWidth="1"/>
    <col min="7" max="7" width="14.42578125" style="52" customWidth="1"/>
    <col min="8" max="8" width="25" style="52" customWidth="1"/>
    <col min="9" max="11" width="8.5703125" style="54" customWidth="1"/>
    <col min="12" max="16384" width="14.42578125" style="54"/>
  </cols>
  <sheetData>
    <row r="1" spans="1:8" x14ac:dyDescent="0.25">
      <c r="A1" s="192" t="s">
        <v>285</v>
      </c>
      <c r="B1" s="193"/>
      <c r="C1" s="193"/>
      <c r="D1" s="193"/>
      <c r="E1" s="193"/>
      <c r="F1" s="193"/>
      <c r="G1" s="193"/>
      <c r="H1" s="193"/>
    </row>
    <row r="2" spans="1:8" ht="20.25" x14ac:dyDescent="0.3">
      <c r="A2" s="194" t="s">
        <v>25</v>
      </c>
      <c r="B2" s="194"/>
      <c r="C2" s="194"/>
      <c r="D2" s="194"/>
      <c r="E2" s="194"/>
      <c r="F2" s="194"/>
      <c r="G2" s="194"/>
      <c r="H2" s="194"/>
    </row>
    <row r="3" spans="1:8" ht="20.25" customHeight="1" x14ac:dyDescent="0.25">
      <c r="A3" s="195" t="str">
        <f>'Информация о Чемпионате'!B4</f>
        <v>Региональный Чемпионат</v>
      </c>
      <c r="B3" s="195"/>
      <c r="C3" s="195"/>
      <c r="D3" s="195"/>
      <c r="E3" s="195"/>
      <c r="F3" s="195"/>
      <c r="G3" s="195"/>
      <c r="H3" s="195"/>
    </row>
    <row r="4" spans="1:8" ht="20.25" x14ac:dyDescent="0.3">
      <c r="A4" s="194" t="s">
        <v>26</v>
      </c>
      <c r="B4" s="194"/>
      <c r="C4" s="194"/>
      <c r="D4" s="194"/>
      <c r="E4" s="194"/>
      <c r="F4" s="194"/>
      <c r="G4" s="194"/>
      <c r="H4" s="194"/>
    </row>
    <row r="5" spans="1:8" ht="20.25" customHeight="1" x14ac:dyDescent="0.25">
      <c r="A5" s="196" t="str">
        <f>'Информация о Чемпионате'!B3</f>
        <v>Карельская калитка</v>
      </c>
      <c r="B5" s="196"/>
      <c r="C5" s="196"/>
      <c r="D5" s="196"/>
      <c r="E5" s="196"/>
      <c r="F5" s="196"/>
      <c r="G5" s="196"/>
      <c r="H5" s="196"/>
    </row>
    <row r="6" spans="1:8" x14ac:dyDescent="0.25">
      <c r="A6" s="189" t="s">
        <v>27</v>
      </c>
      <c r="B6" s="193"/>
      <c r="C6" s="193"/>
      <c r="D6" s="193"/>
      <c r="E6" s="193"/>
      <c r="F6" s="193"/>
      <c r="G6" s="193"/>
      <c r="H6" s="193"/>
    </row>
    <row r="7" spans="1:8" ht="15.75" customHeight="1" x14ac:dyDescent="0.25">
      <c r="A7" s="188" t="s">
        <v>28</v>
      </c>
      <c r="B7" s="188"/>
      <c r="C7" s="204" t="s">
        <v>4</v>
      </c>
      <c r="D7" s="204"/>
      <c r="E7" s="204"/>
      <c r="F7" s="204"/>
      <c r="G7" s="204"/>
      <c r="H7" s="204"/>
    </row>
    <row r="8" spans="1:8" ht="15.75" customHeight="1" x14ac:dyDescent="0.25">
      <c r="A8" s="188" t="s">
        <v>29</v>
      </c>
      <c r="B8" s="188"/>
      <c r="C8" s="188"/>
      <c r="D8" s="191" t="str">
        <f>'[1]Информация о Чемпионате'!B6</f>
        <v>ГАПОУ РК "Колледж технологии и предпринимательства"</v>
      </c>
      <c r="E8" s="191"/>
      <c r="F8" s="191"/>
      <c r="G8" s="191"/>
      <c r="H8" s="191"/>
    </row>
    <row r="9" spans="1:8" ht="15.75" customHeight="1" x14ac:dyDescent="0.25">
      <c r="A9" s="188" t="s">
        <v>30</v>
      </c>
      <c r="B9" s="188"/>
      <c r="C9" s="189" t="str">
        <f>'[1]Информация о Чемпионате'!B7</f>
        <v>проспект Александра Невского, д.64, г. Петрозаводск</v>
      </c>
      <c r="D9" s="189"/>
      <c r="E9" s="189"/>
      <c r="F9" s="189"/>
      <c r="G9" s="189"/>
      <c r="H9" s="189"/>
    </row>
    <row r="10" spans="1:8" ht="15.75" customHeight="1" x14ac:dyDescent="0.25">
      <c r="A10" s="188" t="s">
        <v>31</v>
      </c>
      <c r="B10" s="188"/>
      <c r="C10" s="189" t="s">
        <v>580</v>
      </c>
      <c r="D10" s="189"/>
      <c r="E10" s="190" t="s">
        <v>581</v>
      </c>
      <c r="F10" s="189"/>
      <c r="G10" s="189">
        <v>89114218144</v>
      </c>
      <c r="H10" s="189"/>
    </row>
    <row r="11" spans="1:8" ht="15.75" customHeight="1" x14ac:dyDescent="0.25">
      <c r="A11" s="188" t="s">
        <v>32</v>
      </c>
      <c r="B11" s="188"/>
      <c r="C11" s="189" t="str">
        <f>'[1]Информация о Чемпионате'!B12</f>
        <v>Чеснакова Жанна Викторовна</v>
      </c>
      <c r="D11" s="189"/>
      <c r="E11" s="189" t="str">
        <f>'[1]Информация о Чемпионате'!B13</f>
        <v>jane.tchesnakova@yandex.ru</v>
      </c>
      <c r="F11" s="189"/>
      <c r="G11" s="189">
        <f>'[1]Информация о Чемпионате'!B14</f>
        <v>79535381943</v>
      </c>
      <c r="H11" s="189"/>
    </row>
    <row r="12" spans="1:8" ht="15.75" customHeight="1" x14ac:dyDescent="0.25">
      <c r="A12" s="188" t="s">
        <v>33</v>
      </c>
      <c r="B12" s="188"/>
      <c r="C12" s="189">
        <v>8</v>
      </c>
      <c r="D12" s="189"/>
      <c r="E12" s="189"/>
      <c r="F12" s="189"/>
      <c r="G12" s="189"/>
      <c r="H12" s="189"/>
    </row>
    <row r="13" spans="1:8" ht="15.75" customHeight="1" x14ac:dyDescent="0.25">
      <c r="A13" s="188" t="s">
        <v>34</v>
      </c>
      <c r="B13" s="188"/>
      <c r="C13" s="189">
        <v>6</v>
      </c>
      <c r="D13" s="189"/>
      <c r="E13" s="189"/>
      <c r="F13" s="189"/>
      <c r="G13" s="189"/>
      <c r="H13" s="189"/>
    </row>
    <row r="14" spans="1:8" ht="15.75" customHeight="1" x14ac:dyDescent="0.25">
      <c r="A14" s="188" t="s">
        <v>35</v>
      </c>
      <c r="B14" s="188"/>
      <c r="C14" s="189">
        <v>6</v>
      </c>
      <c r="D14" s="189"/>
      <c r="E14" s="189"/>
      <c r="F14" s="189"/>
      <c r="G14" s="189"/>
      <c r="H14" s="189"/>
    </row>
    <row r="15" spans="1:8" ht="15.75" customHeight="1" x14ac:dyDescent="0.25">
      <c r="A15" s="188" t="s">
        <v>36</v>
      </c>
      <c r="B15" s="188"/>
      <c r="C15" s="189" t="s">
        <v>584</v>
      </c>
      <c r="D15" s="189"/>
      <c r="E15" s="189"/>
      <c r="F15" s="189"/>
      <c r="G15" s="189"/>
      <c r="H15" s="189"/>
    </row>
    <row r="16" spans="1:8" ht="20.25" x14ac:dyDescent="0.25">
      <c r="A16" s="199" t="s">
        <v>286</v>
      </c>
      <c r="B16" s="200"/>
      <c r="C16" s="200"/>
      <c r="D16" s="200"/>
      <c r="E16" s="200"/>
      <c r="F16" s="200"/>
      <c r="G16" s="200"/>
      <c r="H16" s="200"/>
    </row>
    <row r="17" spans="1:8" ht="75" x14ac:dyDescent="0.25">
      <c r="A17" s="55" t="s">
        <v>47</v>
      </c>
      <c r="B17" s="56" t="s">
        <v>48</v>
      </c>
      <c r="C17" s="57" t="s">
        <v>49</v>
      </c>
      <c r="D17" s="56" t="s">
        <v>50</v>
      </c>
      <c r="E17" s="56" t="s">
        <v>51</v>
      </c>
      <c r="F17" s="56" t="s">
        <v>52</v>
      </c>
      <c r="G17" s="56" t="s">
        <v>53</v>
      </c>
      <c r="H17" s="55" t="s">
        <v>54</v>
      </c>
    </row>
    <row r="18" spans="1:8" x14ac:dyDescent="0.25">
      <c r="A18" s="58">
        <v>1</v>
      </c>
      <c r="B18" s="59" t="s">
        <v>287</v>
      </c>
      <c r="C18" s="59" t="s">
        <v>288</v>
      </c>
      <c r="D18" s="60" t="s">
        <v>155</v>
      </c>
      <c r="E18" s="58">
        <v>1</v>
      </c>
      <c r="F18" s="58" t="s">
        <v>58</v>
      </c>
      <c r="G18" s="58">
        <v>5</v>
      </c>
      <c r="H18" s="61"/>
    </row>
    <row r="19" spans="1:8" x14ac:dyDescent="0.25">
      <c r="A19" s="62">
        <v>2</v>
      </c>
      <c r="B19" s="63" t="s">
        <v>289</v>
      </c>
      <c r="C19" s="60" t="s">
        <v>290</v>
      </c>
      <c r="D19" s="64" t="s">
        <v>155</v>
      </c>
      <c r="E19" s="62">
        <v>1</v>
      </c>
      <c r="F19" s="62" t="s">
        <v>58</v>
      </c>
      <c r="G19" s="65">
        <v>5</v>
      </c>
      <c r="H19" s="61"/>
    </row>
    <row r="20" spans="1:8" ht="127.5" x14ac:dyDescent="0.25">
      <c r="A20" s="58">
        <v>3</v>
      </c>
      <c r="B20" s="59" t="s">
        <v>291</v>
      </c>
      <c r="C20" s="66" t="s">
        <v>292</v>
      </c>
      <c r="D20" s="60" t="s">
        <v>155</v>
      </c>
      <c r="E20" s="58">
        <v>1</v>
      </c>
      <c r="F20" s="58" t="s">
        <v>58</v>
      </c>
      <c r="G20" s="58">
        <v>5</v>
      </c>
      <c r="H20" s="61"/>
    </row>
    <row r="21" spans="1:8" x14ac:dyDescent="0.25">
      <c r="A21" s="62">
        <v>4</v>
      </c>
      <c r="B21" s="60" t="s">
        <v>293</v>
      </c>
      <c r="C21" s="67" t="s">
        <v>294</v>
      </c>
      <c r="D21" s="60" t="s">
        <v>155</v>
      </c>
      <c r="E21" s="58">
        <v>2</v>
      </c>
      <c r="F21" s="58" t="s">
        <v>295</v>
      </c>
      <c r="G21" s="58">
        <v>10</v>
      </c>
      <c r="H21" s="61"/>
    </row>
    <row r="22" spans="1:8" ht="51" x14ac:dyDescent="0.25">
      <c r="A22" s="58">
        <v>5</v>
      </c>
      <c r="B22" s="64" t="s">
        <v>296</v>
      </c>
      <c r="C22" s="68" t="s">
        <v>297</v>
      </c>
      <c r="D22" s="64" t="s">
        <v>155</v>
      </c>
      <c r="E22" s="62">
        <v>2</v>
      </c>
      <c r="F22" s="62" t="s">
        <v>58</v>
      </c>
      <c r="G22" s="65">
        <v>10</v>
      </c>
      <c r="H22" s="61"/>
    </row>
    <row r="23" spans="1:8" x14ac:dyDescent="0.25">
      <c r="A23" s="62">
        <v>6</v>
      </c>
      <c r="B23" s="60" t="s">
        <v>298</v>
      </c>
      <c r="C23" s="67" t="s">
        <v>299</v>
      </c>
      <c r="D23" s="60" t="s">
        <v>155</v>
      </c>
      <c r="E23" s="58">
        <v>12</v>
      </c>
      <c r="F23" s="58" t="s">
        <v>58</v>
      </c>
      <c r="G23" s="58">
        <v>60</v>
      </c>
      <c r="H23" s="61"/>
    </row>
    <row r="24" spans="1:8" ht="38.25" x14ac:dyDescent="0.25">
      <c r="A24" s="58">
        <v>7</v>
      </c>
      <c r="B24" s="64" t="s">
        <v>300</v>
      </c>
      <c r="C24" s="68" t="s">
        <v>301</v>
      </c>
      <c r="D24" s="64" t="s">
        <v>155</v>
      </c>
      <c r="E24" s="62">
        <v>40</v>
      </c>
      <c r="F24" s="62" t="s">
        <v>58</v>
      </c>
      <c r="G24" s="65">
        <v>200</v>
      </c>
      <c r="H24" s="61"/>
    </row>
    <row r="25" spans="1:8" ht="38.25" x14ac:dyDescent="0.25">
      <c r="A25" s="62">
        <v>8</v>
      </c>
      <c r="B25" s="64" t="s">
        <v>300</v>
      </c>
      <c r="C25" s="68" t="s">
        <v>302</v>
      </c>
      <c r="D25" s="64" t="s">
        <v>155</v>
      </c>
      <c r="E25" s="62">
        <v>40</v>
      </c>
      <c r="F25" s="62" t="s">
        <v>58</v>
      </c>
      <c r="G25" s="62">
        <v>200</v>
      </c>
      <c r="H25" s="61"/>
    </row>
    <row r="26" spans="1:8" ht="38.25" x14ac:dyDescent="0.25">
      <c r="A26" s="58">
        <v>9</v>
      </c>
      <c r="B26" s="64" t="s">
        <v>300</v>
      </c>
      <c r="C26" s="68" t="s">
        <v>303</v>
      </c>
      <c r="D26" s="64" t="s">
        <v>155</v>
      </c>
      <c r="E26" s="62">
        <v>40</v>
      </c>
      <c r="F26" s="62" t="s">
        <v>58</v>
      </c>
      <c r="G26" s="62">
        <v>200</v>
      </c>
      <c r="H26" s="61"/>
    </row>
    <row r="27" spans="1:8" x14ac:dyDescent="0.25">
      <c r="A27" s="62">
        <v>10</v>
      </c>
      <c r="B27" s="64" t="s">
        <v>304</v>
      </c>
      <c r="C27" s="68" t="s">
        <v>305</v>
      </c>
      <c r="D27" s="64" t="s">
        <v>155</v>
      </c>
      <c r="E27" s="62">
        <v>40</v>
      </c>
      <c r="F27" s="62" t="s">
        <v>58</v>
      </c>
      <c r="G27" s="62">
        <v>200</v>
      </c>
      <c r="H27" s="61"/>
    </row>
    <row r="28" spans="1:8" x14ac:dyDescent="0.25">
      <c r="A28" s="58">
        <v>11</v>
      </c>
      <c r="B28" s="60" t="s">
        <v>306</v>
      </c>
      <c r="C28" s="67" t="s">
        <v>307</v>
      </c>
      <c r="D28" s="60" t="s">
        <v>155</v>
      </c>
      <c r="E28" s="58">
        <v>1</v>
      </c>
      <c r="F28" s="58" t="s">
        <v>308</v>
      </c>
      <c r="G28" s="58">
        <v>5</v>
      </c>
      <c r="H28" s="61"/>
    </row>
    <row r="29" spans="1:8" x14ac:dyDescent="0.25">
      <c r="A29" s="62">
        <v>12</v>
      </c>
      <c r="B29" s="60" t="s">
        <v>306</v>
      </c>
      <c r="C29" s="67" t="s">
        <v>309</v>
      </c>
      <c r="D29" s="60" t="s">
        <v>155</v>
      </c>
      <c r="E29" s="58">
        <v>1</v>
      </c>
      <c r="F29" s="58" t="s">
        <v>308</v>
      </c>
      <c r="G29" s="58">
        <v>5</v>
      </c>
      <c r="H29" s="61"/>
    </row>
    <row r="30" spans="1:8" x14ac:dyDescent="0.25">
      <c r="A30" s="58">
        <v>13</v>
      </c>
      <c r="B30" s="60" t="s">
        <v>310</v>
      </c>
      <c r="C30" s="67" t="s">
        <v>311</v>
      </c>
      <c r="D30" s="60" t="s">
        <v>155</v>
      </c>
      <c r="E30" s="58">
        <v>10</v>
      </c>
      <c r="F30" s="58" t="s">
        <v>58</v>
      </c>
      <c r="G30" s="58">
        <v>50</v>
      </c>
      <c r="H30" s="61"/>
    </row>
    <row r="31" spans="1:8" x14ac:dyDescent="0.25">
      <c r="A31" s="62">
        <v>14</v>
      </c>
      <c r="B31" s="60" t="s">
        <v>312</v>
      </c>
      <c r="C31" s="67" t="s">
        <v>313</v>
      </c>
      <c r="D31" s="60" t="s">
        <v>155</v>
      </c>
      <c r="E31" s="58">
        <v>1</v>
      </c>
      <c r="F31" s="58" t="s">
        <v>295</v>
      </c>
      <c r="G31" s="58">
        <v>5</v>
      </c>
      <c r="H31" s="61"/>
    </row>
    <row r="32" spans="1:8" x14ac:dyDescent="0.25">
      <c r="A32" s="58">
        <v>15</v>
      </c>
      <c r="B32" s="64" t="s">
        <v>314</v>
      </c>
      <c r="C32" s="68" t="s">
        <v>315</v>
      </c>
      <c r="D32" s="64" t="s">
        <v>155</v>
      </c>
      <c r="E32" s="62">
        <v>1</v>
      </c>
      <c r="F32" s="62" t="s">
        <v>58</v>
      </c>
      <c r="G32" s="62">
        <v>5</v>
      </c>
      <c r="H32" s="61"/>
    </row>
    <row r="33" spans="1:8" x14ac:dyDescent="0.25">
      <c r="A33" s="62">
        <v>16</v>
      </c>
      <c r="B33" s="64" t="s">
        <v>316</v>
      </c>
      <c r="C33" s="68" t="s">
        <v>317</v>
      </c>
      <c r="D33" s="64" t="s">
        <v>155</v>
      </c>
      <c r="E33" s="62">
        <v>1</v>
      </c>
      <c r="F33" s="62" t="s">
        <v>58</v>
      </c>
      <c r="G33" s="62">
        <v>5</v>
      </c>
      <c r="H33" s="61"/>
    </row>
    <row r="34" spans="1:8" ht="132.94999999999999" customHeight="1" x14ac:dyDescent="0.25">
      <c r="A34" s="58">
        <v>17</v>
      </c>
      <c r="B34" s="59" t="s">
        <v>318</v>
      </c>
      <c r="C34" s="69" t="s">
        <v>319</v>
      </c>
      <c r="D34" s="60" t="s">
        <v>155</v>
      </c>
      <c r="E34" s="58">
        <v>20</v>
      </c>
      <c r="F34" s="70" t="s">
        <v>58</v>
      </c>
      <c r="G34" s="58">
        <v>100</v>
      </c>
      <c r="H34" s="61"/>
    </row>
    <row r="35" spans="1:8" ht="147.94999999999999" customHeight="1" x14ac:dyDescent="0.25">
      <c r="A35" s="62">
        <v>18</v>
      </c>
      <c r="B35" s="59" t="s">
        <v>320</v>
      </c>
      <c r="C35" s="67" t="s">
        <v>321</v>
      </c>
      <c r="D35" s="60" t="s">
        <v>155</v>
      </c>
      <c r="E35" s="58">
        <v>7</v>
      </c>
      <c r="F35" s="70" t="s">
        <v>58</v>
      </c>
      <c r="G35" s="58">
        <v>35</v>
      </c>
      <c r="H35" s="61"/>
    </row>
    <row r="36" spans="1:8" ht="96.95" customHeight="1" x14ac:dyDescent="0.25">
      <c r="A36" s="58">
        <v>19</v>
      </c>
      <c r="B36" s="59" t="s">
        <v>322</v>
      </c>
      <c r="C36" s="66" t="s">
        <v>323</v>
      </c>
      <c r="D36" s="60" t="s">
        <v>155</v>
      </c>
      <c r="E36" s="58">
        <v>1</v>
      </c>
      <c r="F36" s="70" t="s">
        <v>308</v>
      </c>
      <c r="G36" s="58">
        <v>5</v>
      </c>
      <c r="H36" s="61"/>
    </row>
    <row r="37" spans="1:8" ht="51" x14ac:dyDescent="0.25">
      <c r="A37" s="62">
        <v>20</v>
      </c>
      <c r="B37" s="63" t="s">
        <v>324</v>
      </c>
      <c r="C37" s="71" t="s">
        <v>325</v>
      </c>
      <c r="D37" s="64" t="s">
        <v>155</v>
      </c>
      <c r="E37" s="62">
        <v>1</v>
      </c>
      <c r="F37" s="72" t="s">
        <v>326</v>
      </c>
      <c r="G37" s="62">
        <v>5</v>
      </c>
      <c r="H37" s="61"/>
    </row>
    <row r="38" spans="1:8" ht="25.5" x14ac:dyDescent="0.25">
      <c r="A38" s="58">
        <v>21</v>
      </c>
      <c r="B38" s="63" t="s">
        <v>327</v>
      </c>
      <c r="C38" s="67" t="s">
        <v>328</v>
      </c>
      <c r="D38" s="64" t="s">
        <v>155</v>
      </c>
      <c r="E38" s="62">
        <v>1</v>
      </c>
      <c r="F38" s="72" t="s">
        <v>326</v>
      </c>
      <c r="G38" s="62">
        <v>5</v>
      </c>
      <c r="H38" s="61"/>
    </row>
    <row r="39" spans="1:8" ht="51" x14ac:dyDescent="0.25">
      <c r="A39" s="62">
        <v>22</v>
      </c>
      <c r="B39" s="63" t="s">
        <v>329</v>
      </c>
      <c r="C39" s="68" t="s">
        <v>330</v>
      </c>
      <c r="D39" s="64" t="s">
        <v>155</v>
      </c>
      <c r="E39" s="62">
        <v>0.4</v>
      </c>
      <c r="F39" s="72" t="s">
        <v>326</v>
      </c>
      <c r="G39" s="62">
        <v>2</v>
      </c>
      <c r="H39" s="61"/>
    </row>
    <row r="40" spans="1:8" ht="38.25" x14ac:dyDescent="0.25">
      <c r="A40" s="58">
        <v>23</v>
      </c>
      <c r="B40" s="73" t="s">
        <v>331</v>
      </c>
      <c r="C40" s="67" t="s">
        <v>332</v>
      </c>
      <c r="D40" s="60" t="s">
        <v>155</v>
      </c>
      <c r="E40" s="58">
        <v>8</v>
      </c>
      <c r="F40" s="70" t="s">
        <v>326</v>
      </c>
      <c r="G40" s="58">
        <v>40</v>
      </c>
      <c r="H40" s="61"/>
    </row>
    <row r="41" spans="1:8" x14ac:dyDescent="0.25">
      <c r="A41" s="62">
        <v>24</v>
      </c>
      <c r="B41" s="66" t="s">
        <v>333</v>
      </c>
      <c r="C41" s="67" t="s">
        <v>328</v>
      </c>
      <c r="D41" s="60" t="s">
        <v>155</v>
      </c>
      <c r="E41" s="58">
        <v>1</v>
      </c>
      <c r="F41" s="70" t="s">
        <v>58</v>
      </c>
      <c r="G41" s="58">
        <v>5</v>
      </c>
      <c r="H41" s="74"/>
    </row>
    <row r="42" spans="1:8" x14ac:dyDescent="0.25">
      <c r="A42" s="58">
        <v>25</v>
      </c>
      <c r="B42" s="66" t="s">
        <v>334</v>
      </c>
      <c r="C42" s="67" t="s">
        <v>328</v>
      </c>
      <c r="D42" s="60" t="s">
        <v>155</v>
      </c>
      <c r="E42" s="58">
        <v>6</v>
      </c>
      <c r="F42" s="70" t="s">
        <v>58</v>
      </c>
      <c r="G42" s="58">
        <v>30</v>
      </c>
      <c r="H42" s="74"/>
    </row>
    <row r="43" spans="1:8" x14ac:dyDescent="0.25">
      <c r="A43" s="62">
        <v>26</v>
      </c>
      <c r="B43" s="66" t="s">
        <v>335</v>
      </c>
      <c r="C43" s="67" t="s">
        <v>328</v>
      </c>
      <c r="D43" s="60" t="s">
        <v>155</v>
      </c>
      <c r="E43" s="58">
        <v>6</v>
      </c>
      <c r="F43" s="70" t="s">
        <v>58</v>
      </c>
      <c r="G43" s="58">
        <v>30</v>
      </c>
      <c r="H43" s="74"/>
    </row>
    <row r="44" spans="1:8" ht="25.5" x14ac:dyDescent="0.25">
      <c r="A44" s="58">
        <v>27</v>
      </c>
      <c r="B44" s="73" t="s">
        <v>336</v>
      </c>
      <c r="C44" s="67" t="s">
        <v>337</v>
      </c>
      <c r="D44" s="60" t="s">
        <v>155</v>
      </c>
      <c r="E44" s="58">
        <v>1</v>
      </c>
      <c r="F44" s="70" t="s">
        <v>58</v>
      </c>
      <c r="G44" s="58">
        <v>5</v>
      </c>
      <c r="H44" s="61"/>
    </row>
    <row r="45" spans="1:8" ht="20.25" x14ac:dyDescent="0.3">
      <c r="A45" s="201" t="s">
        <v>338</v>
      </c>
      <c r="B45" s="202"/>
      <c r="C45" s="202"/>
      <c r="D45" s="202"/>
      <c r="E45" s="202"/>
      <c r="F45" s="202"/>
      <c r="G45" s="202"/>
      <c r="H45" s="203"/>
    </row>
    <row r="46" spans="1:8" ht="75" x14ac:dyDescent="0.25">
      <c r="A46" s="75" t="s">
        <v>47</v>
      </c>
      <c r="B46" s="75" t="s">
        <v>48</v>
      </c>
      <c r="C46" s="76" t="s">
        <v>49</v>
      </c>
      <c r="D46" s="75" t="s">
        <v>50</v>
      </c>
      <c r="E46" s="75" t="s">
        <v>51</v>
      </c>
      <c r="F46" s="75" t="s">
        <v>52</v>
      </c>
      <c r="G46" s="55" t="s">
        <v>53</v>
      </c>
      <c r="H46" s="55" t="s">
        <v>54</v>
      </c>
    </row>
    <row r="47" spans="1:8" s="51" customFormat="1" ht="25.5" x14ac:dyDescent="0.25">
      <c r="A47" s="77">
        <v>1</v>
      </c>
      <c r="B47" s="78" t="s">
        <v>339</v>
      </c>
      <c r="C47" s="78" t="s">
        <v>340</v>
      </c>
      <c r="D47" s="79" t="s">
        <v>155</v>
      </c>
      <c r="E47" s="79">
        <v>1</v>
      </c>
      <c r="F47" s="77" t="s">
        <v>341</v>
      </c>
      <c r="G47" s="79">
        <v>5</v>
      </c>
      <c r="H47" s="80"/>
    </row>
    <row r="48" spans="1:8" s="51" customFormat="1" x14ac:dyDescent="0.25">
      <c r="A48" s="77">
        <v>2</v>
      </c>
      <c r="B48" s="78" t="s">
        <v>342</v>
      </c>
      <c r="C48" s="78" t="s">
        <v>343</v>
      </c>
      <c r="D48" s="79" t="s">
        <v>155</v>
      </c>
      <c r="E48" s="79">
        <v>1</v>
      </c>
      <c r="F48" s="77" t="s">
        <v>58</v>
      </c>
      <c r="G48" s="79">
        <v>2</v>
      </c>
      <c r="H48" s="80"/>
    </row>
    <row r="49" spans="1:8" s="51" customFormat="1" ht="25.5" x14ac:dyDescent="0.25">
      <c r="A49" s="77">
        <v>3</v>
      </c>
      <c r="B49" s="78" t="s">
        <v>344</v>
      </c>
      <c r="C49" s="78" t="s">
        <v>345</v>
      </c>
      <c r="D49" s="79" t="s">
        <v>155</v>
      </c>
      <c r="E49" s="79">
        <v>1</v>
      </c>
      <c r="F49" s="77" t="s">
        <v>58</v>
      </c>
      <c r="G49" s="79">
        <v>20</v>
      </c>
      <c r="H49" s="80"/>
    </row>
    <row r="50" spans="1:8" s="51" customFormat="1" x14ac:dyDescent="0.25">
      <c r="A50" s="77">
        <v>4</v>
      </c>
      <c r="B50" s="78" t="s">
        <v>346</v>
      </c>
      <c r="C50" s="78" t="s">
        <v>347</v>
      </c>
      <c r="D50" s="79" t="s">
        <v>155</v>
      </c>
      <c r="E50" s="79">
        <v>1</v>
      </c>
      <c r="F50" s="77" t="s">
        <v>58</v>
      </c>
      <c r="G50" s="79">
        <v>1</v>
      </c>
      <c r="H50" s="80"/>
    </row>
    <row r="51" spans="1:8" s="51" customFormat="1" x14ac:dyDescent="0.25">
      <c r="A51" s="77">
        <v>5</v>
      </c>
      <c r="B51" s="78" t="s">
        <v>348</v>
      </c>
      <c r="C51" s="78" t="s">
        <v>349</v>
      </c>
      <c r="D51" s="79" t="s">
        <v>155</v>
      </c>
      <c r="E51" s="79">
        <v>1</v>
      </c>
      <c r="F51" s="77" t="s">
        <v>350</v>
      </c>
      <c r="G51" s="79">
        <v>1</v>
      </c>
      <c r="H51" s="80"/>
    </row>
    <row r="52" spans="1:8" s="51" customFormat="1" x14ac:dyDescent="0.25">
      <c r="A52" s="77">
        <v>6</v>
      </c>
      <c r="B52" s="78" t="s">
        <v>351</v>
      </c>
      <c r="C52" s="78" t="s">
        <v>352</v>
      </c>
      <c r="D52" s="79" t="s">
        <v>155</v>
      </c>
      <c r="E52" s="79">
        <v>1</v>
      </c>
      <c r="F52" s="77" t="s">
        <v>350</v>
      </c>
      <c r="G52" s="79">
        <v>6</v>
      </c>
      <c r="H52" s="80"/>
    </row>
    <row r="53" spans="1:8" s="51" customFormat="1" x14ac:dyDescent="0.25">
      <c r="A53" s="77">
        <v>7</v>
      </c>
      <c r="B53" s="78" t="s">
        <v>353</v>
      </c>
      <c r="C53" s="78" t="s">
        <v>354</v>
      </c>
      <c r="D53" s="79" t="s">
        <v>155</v>
      </c>
      <c r="E53" s="79">
        <v>1</v>
      </c>
      <c r="F53" s="77" t="s">
        <v>58</v>
      </c>
      <c r="G53" s="79">
        <v>1</v>
      </c>
      <c r="H53" s="80"/>
    </row>
    <row r="54" spans="1:8" s="51" customFormat="1" x14ac:dyDescent="0.25">
      <c r="A54" s="77">
        <v>8</v>
      </c>
      <c r="B54" s="78" t="s">
        <v>355</v>
      </c>
      <c r="C54" s="78" t="s">
        <v>356</v>
      </c>
      <c r="D54" s="79" t="s">
        <v>155</v>
      </c>
      <c r="E54" s="79">
        <v>1</v>
      </c>
      <c r="F54" s="77" t="s">
        <v>58</v>
      </c>
      <c r="G54" s="79">
        <v>8</v>
      </c>
      <c r="H54" s="80"/>
    </row>
    <row r="55" spans="1:8" s="51" customFormat="1" x14ac:dyDescent="0.25">
      <c r="A55" s="77">
        <v>9</v>
      </c>
      <c r="B55" s="78" t="s">
        <v>357</v>
      </c>
      <c r="C55" s="78" t="s">
        <v>358</v>
      </c>
      <c r="D55" s="79" t="s">
        <v>155</v>
      </c>
      <c r="E55" s="79">
        <v>1</v>
      </c>
      <c r="F55" s="77" t="s">
        <v>58</v>
      </c>
      <c r="G55" s="79">
        <v>12</v>
      </c>
      <c r="H55" s="80"/>
    </row>
    <row r="56" spans="1:8" s="51" customFormat="1" x14ac:dyDescent="0.25">
      <c r="A56" s="77">
        <v>10</v>
      </c>
      <c r="B56" s="78" t="s">
        <v>359</v>
      </c>
      <c r="C56" s="78" t="s">
        <v>360</v>
      </c>
      <c r="D56" s="79" t="s">
        <v>155</v>
      </c>
      <c r="E56" s="79">
        <v>1</v>
      </c>
      <c r="F56" s="77" t="s">
        <v>58</v>
      </c>
      <c r="G56" s="79">
        <v>1</v>
      </c>
      <c r="H56" s="80"/>
    </row>
    <row r="57" spans="1:8" s="51" customFormat="1" x14ac:dyDescent="0.25">
      <c r="A57" s="77">
        <v>11</v>
      </c>
      <c r="B57" s="78" t="s">
        <v>361</v>
      </c>
      <c r="C57" s="78" t="s">
        <v>362</v>
      </c>
      <c r="D57" s="79" t="s">
        <v>155</v>
      </c>
      <c r="E57" s="79">
        <v>1</v>
      </c>
      <c r="F57" s="77" t="s">
        <v>58</v>
      </c>
      <c r="G57" s="79">
        <v>1</v>
      </c>
      <c r="H57" s="80"/>
    </row>
    <row r="58" spans="1:8" s="51" customFormat="1" x14ac:dyDescent="0.25">
      <c r="A58" s="77">
        <v>12</v>
      </c>
      <c r="B58" s="78" t="s">
        <v>363</v>
      </c>
      <c r="C58" s="78" t="s">
        <v>364</v>
      </c>
      <c r="D58" s="79" t="s">
        <v>155</v>
      </c>
      <c r="E58" s="79">
        <v>1</v>
      </c>
      <c r="F58" s="77" t="s">
        <v>58</v>
      </c>
      <c r="G58" s="79">
        <v>1</v>
      </c>
      <c r="H58" s="80"/>
    </row>
    <row r="59" spans="1:8" s="51" customFormat="1" x14ac:dyDescent="0.25">
      <c r="A59" s="77">
        <v>13</v>
      </c>
      <c r="B59" s="78" t="s">
        <v>365</v>
      </c>
      <c r="C59" s="78" t="s">
        <v>366</v>
      </c>
      <c r="D59" s="79" t="s">
        <v>155</v>
      </c>
      <c r="E59" s="79">
        <v>1</v>
      </c>
      <c r="F59" s="77" t="s">
        <v>58</v>
      </c>
      <c r="G59" s="79">
        <v>1</v>
      </c>
      <c r="H59" s="80"/>
    </row>
    <row r="60" spans="1:8" s="51" customFormat="1" x14ac:dyDescent="0.25">
      <c r="A60" s="77">
        <v>14</v>
      </c>
      <c r="B60" s="78" t="s">
        <v>367</v>
      </c>
      <c r="C60" s="78" t="s">
        <v>368</v>
      </c>
      <c r="D60" s="79" t="s">
        <v>155</v>
      </c>
      <c r="E60" s="79">
        <v>1</v>
      </c>
      <c r="F60" s="77" t="s">
        <v>58</v>
      </c>
      <c r="G60" s="79">
        <v>20</v>
      </c>
      <c r="H60" s="81"/>
    </row>
    <row r="61" spans="1:8" s="51" customFormat="1" x14ac:dyDescent="0.25">
      <c r="A61" s="77">
        <v>15</v>
      </c>
      <c r="B61" s="78" t="s">
        <v>369</v>
      </c>
      <c r="C61" s="78" t="s">
        <v>370</v>
      </c>
      <c r="D61" s="79" t="s">
        <v>155</v>
      </c>
      <c r="E61" s="79">
        <v>1</v>
      </c>
      <c r="F61" s="77" t="s">
        <v>58</v>
      </c>
      <c r="G61" s="79">
        <v>6</v>
      </c>
      <c r="H61" s="81"/>
    </row>
    <row r="62" spans="1:8" ht="20.25" x14ac:dyDescent="0.25">
      <c r="A62" s="199" t="s">
        <v>164</v>
      </c>
      <c r="B62" s="200"/>
      <c r="C62" s="200"/>
      <c r="D62" s="193"/>
      <c r="E62" s="193"/>
      <c r="F62" s="193"/>
      <c r="G62" s="193"/>
      <c r="H62" s="200"/>
    </row>
    <row r="63" spans="1:8" ht="75" x14ac:dyDescent="0.25">
      <c r="A63" s="82" t="s">
        <v>47</v>
      </c>
      <c r="B63" s="55" t="s">
        <v>48</v>
      </c>
      <c r="C63" s="76" t="s">
        <v>49</v>
      </c>
      <c r="D63" s="55" t="s">
        <v>50</v>
      </c>
      <c r="E63" s="55" t="s">
        <v>51</v>
      </c>
      <c r="F63" s="55" t="s">
        <v>52</v>
      </c>
      <c r="G63" s="55" t="s">
        <v>53</v>
      </c>
      <c r="H63" s="55" t="s">
        <v>54</v>
      </c>
    </row>
    <row r="64" spans="1:8" ht="255" x14ac:dyDescent="0.25">
      <c r="A64" s="77">
        <v>1</v>
      </c>
      <c r="B64" s="83" t="s">
        <v>165</v>
      </c>
      <c r="C64" s="66" t="s">
        <v>166</v>
      </c>
      <c r="D64" s="79" t="s">
        <v>167</v>
      </c>
      <c r="E64" s="84">
        <v>1</v>
      </c>
      <c r="F64" s="84" t="s">
        <v>58</v>
      </c>
      <c r="G64" s="79">
        <v>2</v>
      </c>
      <c r="H64" s="81"/>
    </row>
    <row r="65" spans="1:8" ht="409.5" x14ac:dyDescent="0.25">
      <c r="A65" s="77">
        <v>2</v>
      </c>
      <c r="B65" s="85" t="s">
        <v>168</v>
      </c>
      <c r="C65" s="66" t="s">
        <v>279</v>
      </c>
      <c r="D65" s="79" t="s">
        <v>167</v>
      </c>
      <c r="E65" s="79">
        <v>1</v>
      </c>
      <c r="F65" s="79" t="s">
        <v>58</v>
      </c>
      <c r="G65" s="79">
        <v>2</v>
      </c>
      <c r="H65" s="81"/>
    </row>
  </sheetData>
  <mergeCells count="31">
    <mergeCell ref="A1:H1"/>
    <mergeCell ref="A2:H2"/>
    <mergeCell ref="A3:H3"/>
    <mergeCell ref="A4:H4"/>
    <mergeCell ref="A5:H5"/>
    <mergeCell ref="A6:H6"/>
    <mergeCell ref="A7:B7"/>
    <mergeCell ref="C7:H7"/>
    <mergeCell ref="A8:C8"/>
    <mergeCell ref="D8:H8"/>
    <mergeCell ref="A9:B9"/>
    <mergeCell ref="C9:H9"/>
    <mergeCell ref="A10:B10"/>
    <mergeCell ref="C10:D10"/>
    <mergeCell ref="E10:F10"/>
    <mergeCell ref="G10:H10"/>
    <mergeCell ref="A11:B11"/>
    <mergeCell ref="C11:D11"/>
    <mergeCell ref="E11:F11"/>
    <mergeCell ref="G11:H11"/>
    <mergeCell ref="A12:B12"/>
    <mergeCell ref="C12:H12"/>
    <mergeCell ref="A16:H16"/>
    <mergeCell ref="A45:H45"/>
    <mergeCell ref="A62:H62"/>
    <mergeCell ref="A13:B13"/>
    <mergeCell ref="C13:H13"/>
    <mergeCell ref="A14:B14"/>
    <mergeCell ref="C14:H14"/>
    <mergeCell ref="A15:B15"/>
    <mergeCell ref="C15:H15"/>
  </mergeCells>
  <hyperlinks>
    <hyperlink ref="E10" r:id="rId1" xr:uid="{ABE110E9-6DAB-4372-B8E7-A715CFA4220E}"/>
  </hyperlinks>
  <pageMargins left="0.7" right="0.7" top="0.75" bottom="0.75" header="0" footer="0"/>
  <pageSetup paperSize="9" scale="63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39"/>
  <sheetViews>
    <sheetView tabSelected="1" topLeftCell="A16" zoomScale="87" zoomScaleNormal="87" workbookViewId="0">
      <selection activeCell="A39" sqref="A39"/>
    </sheetView>
  </sheetViews>
  <sheetFormatPr defaultColWidth="14.42578125" defaultRowHeight="15" x14ac:dyDescent="0.25"/>
  <cols>
    <col min="1" max="1" width="5.140625" style="44" customWidth="1"/>
    <col min="2" max="2" width="52" style="44" customWidth="1"/>
    <col min="3" max="3" width="27.42578125" style="44" customWidth="1"/>
    <col min="4" max="4" width="22" style="44" customWidth="1"/>
    <col min="5" max="5" width="29.85546875" style="44" customWidth="1"/>
    <col min="6" max="6" width="19.5703125" style="44" customWidth="1"/>
    <col min="7" max="7" width="38.85546875" style="44" customWidth="1"/>
    <col min="8" max="9" width="8.5703125" style="44" customWidth="1"/>
    <col min="10" max="16384" width="14.42578125" style="44"/>
  </cols>
  <sheetData>
    <row r="1" spans="1:8" x14ac:dyDescent="0.25">
      <c r="A1" s="207" t="s">
        <v>285</v>
      </c>
      <c r="B1" s="208"/>
      <c r="C1" s="208"/>
      <c r="D1" s="208"/>
      <c r="E1" s="208"/>
      <c r="F1" s="208"/>
      <c r="G1" s="208"/>
    </row>
    <row r="2" spans="1:8" ht="20.25" x14ac:dyDescent="0.3">
      <c r="A2" s="194" t="s">
        <v>25</v>
      </c>
      <c r="B2" s="194"/>
      <c r="C2" s="194"/>
      <c r="D2" s="194"/>
      <c r="E2" s="194"/>
      <c r="F2" s="194"/>
      <c r="G2" s="194"/>
      <c r="H2" s="194"/>
    </row>
    <row r="3" spans="1:8" ht="20.25" customHeight="1" x14ac:dyDescent="0.25">
      <c r="A3" s="195" t="str">
        <f>'Информация о Чемпионате'!B4</f>
        <v>Региональный Чемпионат</v>
      </c>
      <c r="B3" s="195"/>
      <c r="C3" s="195"/>
      <c r="D3" s="195"/>
      <c r="E3" s="195"/>
      <c r="F3" s="195"/>
      <c r="G3" s="195"/>
      <c r="H3" s="195"/>
    </row>
    <row r="4" spans="1:8" ht="20.25" x14ac:dyDescent="0.3">
      <c r="A4" s="194" t="s">
        <v>26</v>
      </c>
      <c r="B4" s="194"/>
      <c r="C4" s="194"/>
      <c r="D4" s="194"/>
      <c r="E4" s="194"/>
      <c r="F4" s="194"/>
      <c r="G4" s="194"/>
      <c r="H4" s="194"/>
    </row>
    <row r="5" spans="1:8" ht="20.25" customHeight="1" x14ac:dyDescent="0.25">
      <c r="A5" s="196" t="str">
        <f>'Информация о Чемпионате'!B3</f>
        <v>Карельская калитка</v>
      </c>
      <c r="B5" s="196"/>
      <c r="C5" s="196"/>
      <c r="D5" s="196"/>
      <c r="E5" s="196"/>
      <c r="F5" s="196"/>
      <c r="G5" s="196"/>
      <c r="H5" s="196"/>
    </row>
    <row r="6" spans="1:8" ht="20.25" x14ac:dyDescent="0.25">
      <c r="A6" s="197" t="s">
        <v>371</v>
      </c>
      <c r="B6" s="205"/>
      <c r="C6" s="205"/>
      <c r="D6" s="205"/>
      <c r="E6" s="205"/>
      <c r="F6" s="205"/>
      <c r="G6" s="205"/>
    </row>
    <row r="7" spans="1:8" ht="43.5" customHeight="1" x14ac:dyDescent="0.25">
      <c r="A7" s="45"/>
      <c r="B7" s="206" t="s">
        <v>372</v>
      </c>
      <c r="C7" s="206"/>
      <c r="D7" s="206"/>
      <c r="E7" s="206"/>
      <c r="F7" s="206"/>
      <c r="G7" s="206"/>
    </row>
    <row r="8" spans="1:8" ht="30" x14ac:dyDescent="0.25">
      <c r="A8" s="46" t="s">
        <v>47</v>
      </c>
      <c r="B8" s="46" t="s">
        <v>48</v>
      </c>
      <c r="C8" s="46" t="s">
        <v>49</v>
      </c>
      <c r="D8" s="46" t="s">
        <v>50</v>
      </c>
      <c r="E8" s="46" t="s">
        <v>51</v>
      </c>
      <c r="F8" s="46" t="s">
        <v>52</v>
      </c>
      <c r="G8" s="46" t="s">
        <v>373</v>
      </c>
    </row>
    <row r="9" spans="1:8" ht="25.5" x14ac:dyDescent="0.25">
      <c r="A9" s="47">
        <v>1</v>
      </c>
      <c r="B9" s="48" t="s">
        <v>374</v>
      </c>
      <c r="C9" s="49" t="s">
        <v>375</v>
      </c>
      <c r="D9" s="49"/>
      <c r="E9" s="50">
        <v>1</v>
      </c>
      <c r="F9" s="50" t="s">
        <v>58</v>
      </c>
      <c r="G9" s="49" t="s">
        <v>376</v>
      </c>
    </row>
    <row r="10" spans="1:8" ht="30" customHeight="1" x14ac:dyDescent="0.25">
      <c r="A10" s="47">
        <v>2</v>
      </c>
      <c r="B10" s="48" t="s">
        <v>378</v>
      </c>
      <c r="C10" s="49" t="s">
        <v>375</v>
      </c>
      <c r="D10" s="49"/>
      <c r="E10" s="49" t="s">
        <v>377</v>
      </c>
      <c r="F10" s="50" t="s">
        <v>58</v>
      </c>
      <c r="G10" s="49"/>
    </row>
    <row r="11" spans="1:8" ht="30" customHeight="1" x14ac:dyDescent="0.25">
      <c r="A11" s="47">
        <v>3</v>
      </c>
      <c r="B11" s="48" t="s">
        <v>379</v>
      </c>
      <c r="C11" s="49" t="s">
        <v>375</v>
      </c>
      <c r="D11" s="49"/>
      <c r="E11" s="49" t="s">
        <v>377</v>
      </c>
      <c r="F11" s="50" t="s">
        <v>58</v>
      </c>
      <c r="G11" s="49"/>
    </row>
    <row r="12" spans="1:8" ht="30" customHeight="1" x14ac:dyDescent="0.25">
      <c r="A12" s="47">
        <v>4</v>
      </c>
      <c r="B12" s="48" t="s">
        <v>380</v>
      </c>
      <c r="C12" s="49" t="s">
        <v>375</v>
      </c>
      <c r="D12" s="49"/>
      <c r="E12" s="49" t="s">
        <v>377</v>
      </c>
      <c r="F12" s="50" t="s">
        <v>58</v>
      </c>
      <c r="G12" s="49"/>
    </row>
    <row r="13" spans="1:8" ht="30" customHeight="1" x14ac:dyDescent="0.25">
      <c r="A13" s="47">
        <v>5</v>
      </c>
      <c r="B13" s="49" t="s">
        <v>61</v>
      </c>
      <c r="C13" s="49" t="s">
        <v>375</v>
      </c>
      <c r="D13" s="49"/>
      <c r="E13" s="49" t="s">
        <v>377</v>
      </c>
      <c r="F13" s="50" t="s">
        <v>58</v>
      </c>
      <c r="G13" s="49"/>
    </row>
    <row r="14" spans="1:8" ht="30" customHeight="1" x14ac:dyDescent="0.25">
      <c r="A14" s="47">
        <v>6</v>
      </c>
      <c r="B14" s="49" t="s">
        <v>381</v>
      </c>
      <c r="C14" s="49" t="s">
        <v>375</v>
      </c>
      <c r="D14" s="49"/>
      <c r="E14" s="49" t="s">
        <v>377</v>
      </c>
      <c r="F14" s="50" t="s">
        <v>58</v>
      </c>
      <c r="G14" s="49"/>
    </row>
    <row r="15" spans="1:8" ht="42.95" customHeight="1" x14ac:dyDescent="0.25">
      <c r="A15" s="47">
        <v>7</v>
      </c>
      <c r="B15" s="49" t="s">
        <v>245</v>
      </c>
      <c r="C15" s="49" t="s">
        <v>375</v>
      </c>
      <c r="D15" s="49"/>
      <c r="E15" s="49" t="s">
        <v>377</v>
      </c>
      <c r="F15" s="50" t="s">
        <v>58</v>
      </c>
      <c r="G15" s="49"/>
    </row>
    <row r="16" spans="1:8" ht="30" customHeight="1" x14ac:dyDescent="0.25">
      <c r="A16" s="47">
        <v>8</v>
      </c>
      <c r="B16" s="48" t="s">
        <v>382</v>
      </c>
      <c r="C16" s="49" t="s">
        <v>375</v>
      </c>
      <c r="D16" s="49"/>
      <c r="E16" s="49" t="s">
        <v>377</v>
      </c>
      <c r="F16" s="50" t="s">
        <v>58</v>
      </c>
      <c r="G16" s="49"/>
    </row>
    <row r="17" spans="1:7" ht="30" customHeight="1" x14ac:dyDescent="0.25">
      <c r="A17" s="47">
        <v>9</v>
      </c>
      <c r="B17" s="48" t="s">
        <v>383</v>
      </c>
      <c r="C17" s="49" t="s">
        <v>375</v>
      </c>
      <c r="D17" s="49"/>
      <c r="E17" s="49" t="s">
        <v>377</v>
      </c>
      <c r="F17" s="50" t="s">
        <v>58</v>
      </c>
      <c r="G17" s="49"/>
    </row>
    <row r="18" spans="1:7" ht="30" customHeight="1" x14ac:dyDescent="0.25">
      <c r="A18" s="47">
        <v>10</v>
      </c>
      <c r="B18" s="48" t="s">
        <v>384</v>
      </c>
      <c r="C18" s="49" t="s">
        <v>375</v>
      </c>
      <c r="D18" s="49"/>
      <c r="E18" s="49" t="s">
        <v>377</v>
      </c>
      <c r="F18" s="50" t="s">
        <v>58</v>
      </c>
      <c r="G18" s="49"/>
    </row>
    <row r="19" spans="1:7" ht="30" customHeight="1" x14ac:dyDescent="0.25">
      <c r="A19" s="47">
        <v>11</v>
      </c>
      <c r="B19" s="48" t="s">
        <v>385</v>
      </c>
      <c r="C19" s="49" t="s">
        <v>375</v>
      </c>
      <c r="D19" s="49"/>
      <c r="E19" s="49" t="s">
        <v>377</v>
      </c>
      <c r="F19" s="50" t="s">
        <v>58</v>
      </c>
      <c r="G19" s="49"/>
    </row>
    <row r="20" spans="1:7" ht="30" customHeight="1" x14ac:dyDescent="0.25">
      <c r="A20" s="47">
        <v>12</v>
      </c>
      <c r="B20" s="48" t="s">
        <v>386</v>
      </c>
      <c r="C20" s="49" t="s">
        <v>375</v>
      </c>
      <c r="D20" s="49"/>
      <c r="E20" s="49" t="s">
        <v>377</v>
      </c>
      <c r="F20" s="50" t="s">
        <v>58</v>
      </c>
      <c r="G20" s="49"/>
    </row>
    <row r="21" spans="1:7" ht="30" customHeight="1" x14ac:dyDescent="0.25">
      <c r="A21" s="47">
        <v>13</v>
      </c>
      <c r="B21" s="48" t="s">
        <v>387</v>
      </c>
      <c r="C21" s="49" t="s">
        <v>375</v>
      </c>
      <c r="D21" s="49"/>
      <c r="E21" s="49" t="s">
        <v>377</v>
      </c>
      <c r="F21" s="50" t="s">
        <v>58</v>
      </c>
      <c r="G21" s="49"/>
    </row>
    <row r="22" spans="1:7" ht="30" customHeight="1" x14ac:dyDescent="0.25">
      <c r="A22" s="47">
        <v>14</v>
      </c>
      <c r="B22" s="48" t="s">
        <v>388</v>
      </c>
      <c r="C22" s="49" t="s">
        <v>375</v>
      </c>
      <c r="D22" s="49"/>
      <c r="E22" s="49" t="s">
        <v>377</v>
      </c>
      <c r="F22" s="50" t="s">
        <v>58</v>
      </c>
      <c r="G22" s="49"/>
    </row>
    <row r="23" spans="1:7" ht="30" customHeight="1" x14ac:dyDescent="0.25">
      <c r="A23" s="47">
        <v>15</v>
      </c>
      <c r="B23" s="48" t="s">
        <v>389</v>
      </c>
      <c r="C23" s="49" t="s">
        <v>375</v>
      </c>
      <c r="D23" s="49"/>
      <c r="E23" s="49" t="s">
        <v>377</v>
      </c>
      <c r="F23" s="50" t="s">
        <v>58</v>
      </c>
      <c r="G23" s="49"/>
    </row>
    <row r="24" spans="1:7" ht="30" customHeight="1" x14ac:dyDescent="0.25">
      <c r="A24" s="47">
        <v>16</v>
      </c>
      <c r="B24" s="48" t="s">
        <v>390</v>
      </c>
      <c r="C24" s="49" t="s">
        <v>375</v>
      </c>
      <c r="D24" s="49"/>
      <c r="E24" s="49" t="s">
        <v>377</v>
      </c>
      <c r="F24" s="50" t="s">
        <v>58</v>
      </c>
      <c r="G24" s="49"/>
    </row>
    <row r="25" spans="1:7" ht="30" customHeight="1" x14ac:dyDescent="0.25">
      <c r="A25" s="47">
        <v>17</v>
      </c>
      <c r="B25" s="48" t="s">
        <v>391</v>
      </c>
      <c r="C25" s="49" t="s">
        <v>375</v>
      </c>
      <c r="D25" s="49"/>
      <c r="E25" s="49" t="s">
        <v>377</v>
      </c>
      <c r="F25" s="50" t="s">
        <v>58</v>
      </c>
      <c r="G25" s="49"/>
    </row>
    <row r="26" spans="1:7" ht="30" customHeight="1" x14ac:dyDescent="0.25">
      <c r="A26" s="47">
        <v>18</v>
      </c>
      <c r="B26" s="49" t="s">
        <v>250</v>
      </c>
      <c r="C26" s="49" t="s">
        <v>375</v>
      </c>
      <c r="D26" s="49"/>
      <c r="E26" s="49" t="s">
        <v>377</v>
      </c>
      <c r="F26" s="50" t="s">
        <v>58</v>
      </c>
      <c r="G26" s="49"/>
    </row>
    <row r="27" spans="1:7" ht="30" customHeight="1" x14ac:dyDescent="0.25">
      <c r="A27" s="47">
        <v>19</v>
      </c>
      <c r="B27" s="48" t="s">
        <v>392</v>
      </c>
      <c r="C27" s="49" t="s">
        <v>375</v>
      </c>
      <c r="D27" s="49"/>
      <c r="E27" s="49" t="s">
        <v>377</v>
      </c>
      <c r="F27" s="50" t="s">
        <v>58</v>
      </c>
      <c r="G27" s="49"/>
    </row>
    <row r="28" spans="1:7" ht="30" customHeight="1" x14ac:dyDescent="0.25">
      <c r="A28" s="47">
        <v>20</v>
      </c>
      <c r="B28" s="48" t="s">
        <v>393</v>
      </c>
      <c r="C28" s="49" t="s">
        <v>375</v>
      </c>
      <c r="D28" s="49"/>
      <c r="E28" s="49" t="s">
        <v>377</v>
      </c>
      <c r="F28" s="50" t="s">
        <v>58</v>
      </c>
      <c r="G28" s="49"/>
    </row>
    <row r="29" spans="1:7" ht="30" customHeight="1" x14ac:dyDescent="0.25">
      <c r="A29" s="47">
        <v>21</v>
      </c>
      <c r="B29" s="48" t="s">
        <v>394</v>
      </c>
      <c r="C29" s="49" t="s">
        <v>375</v>
      </c>
      <c r="D29" s="49"/>
      <c r="E29" s="49" t="s">
        <v>377</v>
      </c>
      <c r="F29" s="50" t="s">
        <v>58</v>
      </c>
      <c r="G29" s="49"/>
    </row>
    <row r="30" spans="1:7" ht="30" customHeight="1" x14ac:dyDescent="0.25">
      <c r="A30" s="47">
        <v>22</v>
      </c>
      <c r="B30" s="48" t="s">
        <v>395</v>
      </c>
      <c r="C30" s="49" t="s">
        <v>375</v>
      </c>
      <c r="D30" s="49"/>
      <c r="E30" s="49" t="s">
        <v>377</v>
      </c>
      <c r="F30" s="50" t="s">
        <v>58</v>
      </c>
      <c r="G30" s="49"/>
    </row>
    <row r="31" spans="1:7" ht="30" customHeight="1" x14ac:dyDescent="0.25">
      <c r="A31" s="47">
        <v>24</v>
      </c>
      <c r="B31" s="48" t="s">
        <v>396</v>
      </c>
      <c r="C31" s="49" t="s">
        <v>375</v>
      </c>
      <c r="D31" s="49"/>
      <c r="E31" s="49" t="s">
        <v>377</v>
      </c>
      <c r="F31" s="50" t="s">
        <v>58</v>
      </c>
      <c r="G31" s="49"/>
    </row>
    <row r="32" spans="1:7" ht="30" customHeight="1" x14ac:dyDescent="0.25">
      <c r="A32" s="47">
        <v>25</v>
      </c>
      <c r="B32" s="48" t="s">
        <v>397</v>
      </c>
      <c r="C32" s="49" t="s">
        <v>375</v>
      </c>
      <c r="D32" s="49"/>
      <c r="E32" s="49" t="s">
        <v>377</v>
      </c>
      <c r="F32" s="50" t="s">
        <v>58</v>
      </c>
      <c r="G32" s="49"/>
    </row>
    <row r="33" spans="1:7" ht="30" customHeight="1" x14ac:dyDescent="0.25">
      <c r="A33" s="47">
        <v>26</v>
      </c>
      <c r="B33" s="48" t="s">
        <v>269</v>
      </c>
      <c r="C33" s="49" t="s">
        <v>375</v>
      </c>
      <c r="D33" s="49"/>
      <c r="E33" s="49" t="s">
        <v>377</v>
      </c>
      <c r="F33" s="50" t="s">
        <v>58</v>
      </c>
      <c r="G33" s="49"/>
    </row>
    <row r="34" spans="1:7" ht="30" customHeight="1" x14ac:dyDescent="0.25">
      <c r="A34" s="47">
        <v>27</v>
      </c>
      <c r="B34" s="48" t="s">
        <v>398</v>
      </c>
      <c r="C34" s="49" t="s">
        <v>375</v>
      </c>
      <c r="D34" s="49"/>
      <c r="E34" s="49" t="s">
        <v>377</v>
      </c>
      <c r="F34" s="50" t="s">
        <v>58</v>
      </c>
      <c r="G34" s="49"/>
    </row>
    <row r="35" spans="1:7" ht="30" customHeight="1" x14ac:dyDescent="0.25">
      <c r="A35" s="47">
        <v>28</v>
      </c>
      <c r="B35" s="48" t="s">
        <v>399</v>
      </c>
      <c r="C35" s="49" t="s">
        <v>375</v>
      </c>
      <c r="D35" s="49"/>
      <c r="E35" s="49" t="s">
        <v>377</v>
      </c>
      <c r="F35" s="50" t="s">
        <v>58</v>
      </c>
      <c r="G35" s="49"/>
    </row>
    <row r="36" spans="1:7" ht="30" customHeight="1" x14ac:dyDescent="0.25">
      <c r="A36" s="47">
        <v>29</v>
      </c>
      <c r="B36" s="48" t="s">
        <v>400</v>
      </c>
      <c r="C36" s="49" t="s">
        <v>375</v>
      </c>
      <c r="D36" s="49"/>
      <c r="E36" s="49" t="s">
        <v>377</v>
      </c>
      <c r="F36" s="50" t="s">
        <v>58</v>
      </c>
      <c r="G36" s="49"/>
    </row>
    <row r="37" spans="1:7" ht="30" customHeight="1" x14ac:dyDescent="0.25">
      <c r="A37" s="47">
        <v>30</v>
      </c>
      <c r="B37" s="48" t="s">
        <v>401</v>
      </c>
      <c r="C37" s="49" t="s">
        <v>375</v>
      </c>
      <c r="D37" s="49"/>
      <c r="E37" s="49" t="s">
        <v>377</v>
      </c>
      <c r="F37" s="50" t="s">
        <v>58</v>
      </c>
      <c r="G37" s="49"/>
    </row>
    <row r="38" spans="1:7" ht="30" customHeight="1" x14ac:dyDescent="0.25">
      <c r="A38" s="47">
        <v>31</v>
      </c>
      <c r="B38" s="48" t="s">
        <v>402</v>
      </c>
      <c r="C38" s="49" t="s">
        <v>375</v>
      </c>
      <c r="D38" s="49"/>
      <c r="E38" s="49" t="s">
        <v>377</v>
      </c>
      <c r="F38" s="50" t="s">
        <v>58</v>
      </c>
      <c r="G38" s="49"/>
    </row>
    <row r="39" spans="1:7" ht="30" customHeight="1" x14ac:dyDescent="0.25">
      <c r="A39" s="47">
        <v>32</v>
      </c>
      <c r="B39" s="48" t="s">
        <v>277</v>
      </c>
      <c r="C39" s="49" t="s">
        <v>375</v>
      </c>
      <c r="D39" s="49"/>
      <c r="E39" s="49" t="s">
        <v>377</v>
      </c>
      <c r="F39" s="50" t="s">
        <v>58</v>
      </c>
      <c r="G39" s="49"/>
    </row>
  </sheetData>
  <mergeCells count="7">
    <mergeCell ref="A6:G6"/>
    <mergeCell ref="B7:G7"/>
    <mergeCell ref="A1:G1"/>
    <mergeCell ref="A2:H2"/>
    <mergeCell ref="A3:H3"/>
    <mergeCell ref="A4:H4"/>
    <mergeCell ref="A5:H5"/>
  </mergeCells>
  <pageMargins left="0.7" right="0.7" top="0.75" bottom="0.75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3"/>
  <sheetViews>
    <sheetView topLeftCell="A70" zoomScale="90" zoomScaleNormal="90" workbookViewId="0">
      <selection activeCell="A72" sqref="A72"/>
    </sheetView>
  </sheetViews>
  <sheetFormatPr defaultColWidth="8.85546875" defaultRowHeight="15" x14ac:dyDescent="0.25"/>
  <cols>
    <col min="1" max="1" width="64.85546875" style="1" customWidth="1"/>
    <col min="2" max="2" width="8.85546875" style="1"/>
    <col min="3" max="3" width="12" style="1" customWidth="1"/>
    <col min="4" max="7" width="8.85546875" style="1"/>
    <col min="8" max="8" width="104.42578125" style="1" customWidth="1"/>
    <col min="9" max="16384" width="8.85546875" style="1"/>
  </cols>
  <sheetData>
    <row r="1" spans="1:8" ht="15.75" x14ac:dyDescent="0.25">
      <c r="A1" s="218" t="s">
        <v>403</v>
      </c>
      <c r="B1" s="219"/>
      <c r="C1" s="219"/>
      <c r="D1" s="219"/>
      <c r="E1" s="219"/>
      <c r="F1" s="219"/>
      <c r="G1" s="219"/>
      <c r="H1" s="220"/>
    </row>
    <row r="2" spans="1:8" ht="27.75" x14ac:dyDescent="0.4">
      <c r="A2" s="2" t="s">
        <v>404</v>
      </c>
      <c r="B2" s="3"/>
      <c r="C2" s="4"/>
      <c r="D2" s="4"/>
      <c r="E2" s="4"/>
      <c r="F2" s="4"/>
      <c r="G2" s="4"/>
      <c r="H2" s="5"/>
    </row>
    <row r="3" spans="1:8" ht="23.25" customHeight="1" x14ac:dyDescent="0.25">
      <c r="A3" s="6" t="s">
        <v>405</v>
      </c>
      <c r="B3" s="221" t="s">
        <v>406</v>
      </c>
      <c r="C3" s="222"/>
      <c r="D3" s="222"/>
      <c r="E3" s="222"/>
      <c r="F3" s="222"/>
      <c r="G3" s="222"/>
      <c r="H3" s="223"/>
    </row>
    <row r="4" spans="1:8" ht="21" customHeight="1" x14ac:dyDescent="0.25">
      <c r="A4" s="6" t="s">
        <v>407</v>
      </c>
      <c r="B4" s="209" t="s">
        <v>4</v>
      </c>
      <c r="C4" s="210"/>
      <c r="D4" s="210"/>
      <c r="E4" s="210"/>
      <c r="F4" s="210"/>
      <c r="G4" s="210"/>
      <c r="H4" s="211"/>
    </row>
    <row r="5" spans="1:8" ht="15" customHeight="1" x14ac:dyDescent="0.25">
      <c r="A5" s="6" t="s">
        <v>408</v>
      </c>
      <c r="B5" s="209" t="s">
        <v>409</v>
      </c>
      <c r="C5" s="210"/>
      <c r="D5" s="210"/>
      <c r="E5" s="210"/>
      <c r="F5" s="210"/>
      <c r="G5" s="210"/>
      <c r="H5" s="211"/>
    </row>
    <row r="6" spans="1:8" ht="18.75" customHeight="1" x14ac:dyDescent="0.25">
      <c r="A6" s="6" t="s">
        <v>410</v>
      </c>
      <c r="B6" s="209" t="s">
        <v>411</v>
      </c>
      <c r="C6" s="210"/>
      <c r="D6" s="210"/>
      <c r="E6" s="210"/>
      <c r="F6" s="210"/>
      <c r="G6" s="210"/>
      <c r="H6" s="211"/>
    </row>
    <row r="7" spans="1:8" ht="18.75" customHeight="1" x14ac:dyDescent="0.25">
      <c r="A7" s="6" t="s">
        <v>412</v>
      </c>
      <c r="B7" s="209" t="s">
        <v>413</v>
      </c>
      <c r="C7" s="210"/>
      <c r="D7" s="210"/>
      <c r="E7" s="210"/>
      <c r="F7" s="210"/>
      <c r="G7" s="210"/>
      <c r="H7" s="211"/>
    </row>
    <row r="8" spans="1:8" ht="18" customHeight="1" x14ac:dyDescent="0.25">
      <c r="A8" s="6" t="s">
        <v>414</v>
      </c>
      <c r="B8" s="209" t="s">
        <v>415</v>
      </c>
      <c r="C8" s="210"/>
      <c r="D8" s="210"/>
      <c r="E8" s="210"/>
      <c r="F8" s="210"/>
      <c r="G8" s="210"/>
      <c r="H8" s="211"/>
    </row>
    <row r="9" spans="1:8" ht="17.25" customHeight="1" x14ac:dyDescent="0.25">
      <c r="A9" s="6" t="s">
        <v>416</v>
      </c>
      <c r="B9" s="209" t="s">
        <v>417</v>
      </c>
      <c r="C9" s="210"/>
      <c r="D9" s="210"/>
      <c r="E9" s="210"/>
      <c r="F9" s="210"/>
      <c r="G9" s="210"/>
      <c r="H9" s="211"/>
    </row>
    <row r="10" spans="1:8" ht="17.25" customHeight="1" x14ac:dyDescent="0.25">
      <c r="A10" s="6" t="s">
        <v>418</v>
      </c>
      <c r="B10" s="209" t="s">
        <v>419</v>
      </c>
      <c r="C10" s="210"/>
      <c r="D10" s="210"/>
      <c r="E10" s="210"/>
      <c r="F10" s="210"/>
      <c r="G10" s="210"/>
      <c r="H10" s="211"/>
    </row>
    <row r="11" spans="1:8" ht="64.5" x14ac:dyDescent="0.25">
      <c r="A11" s="7" t="s">
        <v>420</v>
      </c>
      <c r="B11" s="8" t="s">
        <v>421</v>
      </c>
      <c r="C11" s="9" t="s">
        <v>422</v>
      </c>
      <c r="D11" s="9" t="s">
        <v>423</v>
      </c>
      <c r="E11" s="10" t="s">
        <v>424</v>
      </c>
      <c r="F11" s="10" t="s">
        <v>425</v>
      </c>
      <c r="G11" s="10" t="s">
        <v>426</v>
      </c>
      <c r="H11" s="11" t="s">
        <v>427</v>
      </c>
    </row>
    <row r="12" spans="1:8" ht="18.75" x14ac:dyDescent="0.25">
      <c r="A12" s="12" t="s">
        <v>428</v>
      </c>
      <c r="B12" s="13"/>
      <c r="C12" s="14"/>
      <c r="D12" s="14"/>
      <c r="E12" s="14"/>
      <c r="F12" s="14"/>
      <c r="G12" s="14"/>
      <c r="H12" s="14"/>
    </row>
    <row r="13" spans="1:8" x14ac:dyDescent="0.25">
      <c r="A13" s="20" t="s">
        <v>434</v>
      </c>
      <c r="B13" s="16" t="s">
        <v>432</v>
      </c>
      <c r="C13" s="21">
        <v>1500</v>
      </c>
      <c r="D13" s="18">
        <f t="shared" ref="D13:D15" si="0">C13-E13-F13-G13</f>
        <v>1500</v>
      </c>
      <c r="E13" s="18"/>
      <c r="F13" s="18"/>
      <c r="G13" s="18"/>
      <c r="H13" s="22"/>
    </row>
    <row r="14" spans="1:8" x14ac:dyDescent="0.25">
      <c r="A14" s="26" t="s">
        <v>436</v>
      </c>
      <c r="B14" s="24" t="s">
        <v>430</v>
      </c>
      <c r="C14" s="27">
        <v>1000</v>
      </c>
      <c r="D14" s="18">
        <f t="shared" si="0"/>
        <v>1000</v>
      </c>
      <c r="E14" s="18"/>
      <c r="F14" s="18"/>
      <c r="G14" s="18"/>
      <c r="H14" s="22"/>
    </row>
    <row r="15" spans="1:8" x14ac:dyDescent="0.25">
      <c r="A15" s="26" t="s">
        <v>437</v>
      </c>
      <c r="B15" s="24" t="s">
        <v>430</v>
      </c>
      <c r="C15" s="27">
        <v>500</v>
      </c>
      <c r="D15" s="18">
        <f t="shared" si="0"/>
        <v>500</v>
      </c>
      <c r="E15" s="18"/>
      <c r="F15" s="18"/>
      <c r="G15" s="18"/>
      <c r="H15" s="22"/>
    </row>
    <row r="16" spans="1:8" x14ac:dyDescent="0.25">
      <c r="A16" s="26" t="s">
        <v>443</v>
      </c>
      <c r="B16" s="29" t="s">
        <v>430</v>
      </c>
      <c r="C16" s="27">
        <v>600</v>
      </c>
      <c r="D16" s="18">
        <f t="shared" ref="D16" si="1">C16-E16-F16-G16</f>
        <v>600</v>
      </c>
      <c r="E16" s="18"/>
      <c r="F16" s="18"/>
      <c r="G16" s="18"/>
      <c r="H16" s="22"/>
    </row>
    <row r="17" spans="1:8" x14ac:dyDescent="0.25">
      <c r="A17" s="26" t="s">
        <v>446</v>
      </c>
      <c r="B17" s="30" t="s">
        <v>58</v>
      </c>
      <c r="C17" s="28">
        <v>30</v>
      </c>
      <c r="D17" s="18">
        <f>C17-E17-F17-G17</f>
        <v>30</v>
      </c>
      <c r="E17" s="18"/>
      <c r="F17" s="18"/>
      <c r="G17" s="18"/>
      <c r="H17" s="31"/>
    </row>
    <row r="18" spans="1:8" ht="18.75" x14ac:dyDescent="0.25">
      <c r="A18" s="32" t="s">
        <v>447</v>
      </c>
      <c r="B18" s="33"/>
      <c r="C18" s="34"/>
      <c r="D18" s="34"/>
      <c r="E18" s="34"/>
      <c r="F18" s="34"/>
      <c r="G18" s="34"/>
      <c r="H18" s="34"/>
    </row>
    <row r="19" spans="1:8" x14ac:dyDescent="0.25">
      <c r="A19" s="20" t="s">
        <v>449</v>
      </c>
      <c r="B19" s="23" t="s">
        <v>430</v>
      </c>
      <c r="C19" s="25">
        <v>600</v>
      </c>
      <c r="D19" s="18">
        <f>C19-F19-E19-G19</f>
        <v>600</v>
      </c>
      <c r="E19" s="18"/>
      <c r="F19" s="18"/>
      <c r="G19" s="18"/>
      <c r="H19" s="22"/>
    </row>
    <row r="20" spans="1:8" x14ac:dyDescent="0.25">
      <c r="A20" s="20" t="s">
        <v>451</v>
      </c>
      <c r="B20" s="23" t="s">
        <v>430</v>
      </c>
      <c r="C20" s="21">
        <v>1500</v>
      </c>
      <c r="D20" s="18">
        <f t="shared" ref="D20:D21" si="2">C20-F20-E20-G20</f>
        <v>1500</v>
      </c>
      <c r="E20" s="18"/>
      <c r="F20" s="18"/>
      <c r="G20" s="18"/>
      <c r="H20" s="22"/>
    </row>
    <row r="21" spans="1:8" x14ac:dyDescent="0.25">
      <c r="A21" s="20" t="s">
        <v>452</v>
      </c>
      <c r="B21" s="23" t="s">
        <v>430</v>
      </c>
      <c r="C21" s="21">
        <v>600</v>
      </c>
      <c r="D21" s="18">
        <f t="shared" si="2"/>
        <v>600</v>
      </c>
      <c r="E21" s="18"/>
      <c r="F21" s="18"/>
      <c r="G21" s="18"/>
      <c r="H21" s="22"/>
    </row>
    <row r="22" spans="1:8" ht="18.75" x14ac:dyDescent="0.25">
      <c r="A22" s="12" t="s">
        <v>461</v>
      </c>
      <c r="B22" s="36"/>
      <c r="C22" s="37"/>
      <c r="D22" s="37"/>
      <c r="E22" s="37"/>
      <c r="F22" s="37"/>
      <c r="G22" s="37"/>
      <c r="H22" s="37"/>
    </row>
    <row r="23" spans="1:8" x14ac:dyDescent="0.25">
      <c r="A23" s="15" t="s">
        <v>462</v>
      </c>
      <c r="B23" s="23" t="s">
        <v>430</v>
      </c>
      <c r="C23" s="17">
        <v>400</v>
      </c>
      <c r="D23" s="18">
        <f t="shared" ref="D23" si="3">C23-F23-E23-G23</f>
        <v>400</v>
      </c>
      <c r="E23" s="18"/>
      <c r="F23" s="18"/>
      <c r="G23" s="18"/>
      <c r="H23" s="22"/>
    </row>
    <row r="24" spans="1:8" ht="18.75" x14ac:dyDescent="0.25">
      <c r="A24" s="12" t="s">
        <v>476</v>
      </c>
      <c r="B24" s="13"/>
      <c r="C24" s="13"/>
      <c r="D24" s="13"/>
      <c r="E24" s="13"/>
      <c r="F24" s="13"/>
      <c r="G24" s="13"/>
      <c r="H24" s="13"/>
    </row>
    <row r="25" spans="1:8" x14ac:dyDescent="0.25">
      <c r="A25" s="15" t="s">
        <v>585</v>
      </c>
      <c r="B25" s="23" t="s">
        <v>430</v>
      </c>
      <c r="C25" s="17">
        <v>100</v>
      </c>
      <c r="D25" s="18">
        <f t="shared" ref="D25:D26" si="4">C25-F25-E25-G25</f>
        <v>100</v>
      </c>
      <c r="E25" s="18"/>
      <c r="F25" s="18"/>
      <c r="G25" s="18"/>
      <c r="H25" s="19"/>
    </row>
    <row r="26" spans="1:8" x14ac:dyDescent="0.25">
      <c r="A26" s="20" t="s">
        <v>586</v>
      </c>
      <c r="B26" s="23" t="s">
        <v>430</v>
      </c>
      <c r="C26" s="21">
        <v>100</v>
      </c>
      <c r="D26" s="18">
        <f t="shared" si="4"/>
        <v>100</v>
      </c>
      <c r="E26" s="18"/>
      <c r="F26" s="18"/>
      <c r="G26" s="18"/>
      <c r="H26" s="22"/>
    </row>
    <row r="27" spans="1:8" ht="18.75" x14ac:dyDescent="0.25">
      <c r="A27" s="35" t="s">
        <v>480</v>
      </c>
      <c r="B27" s="14"/>
      <c r="C27" s="14"/>
      <c r="D27" s="14"/>
      <c r="E27" s="14"/>
      <c r="F27" s="14"/>
      <c r="G27" s="14"/>
      <c r="H27" s="14"/>
    </row>
    <row r="28" spans="1:8" x14ac:dyDescent="0.25">
      <c r="A28" s="20" t="s">
        <v>481</v>
      </c>
      <c r="B28" s="23" t="s">
        <v>430</v>
      </c>
      <c r="C28" s="21">
        <v>1500</v>
      </c>
      <c r="D28" s="18">
        <f t="shared" ref="D28" si="5">C28-F28-E28-G28</f>
        <v>1500</v>
      </c>
      <c r="E28" s="18"/>
      <c r="F28" s="18"/>
      <c r="G28" s="18"/>
      <c r="H28" s="22"/>
    </row>
    <row r="29" spans="1:8" ht="18.75" x14ac:dyDescent="0.25">
      <c r="A29" s="12" t="s">
        <v>483</v>
      </c>
      <c r="B29" s="13"/>
      <c r="C29" s="13"/>
      <c r="D29" s="13"/>
      <c r="E29" s="13"/>
      <c r="F29" s="13"/>
      <c r="G29" s="13"/>
      <c r="H29" s="13"/>
    </row>
    <row r="30" spans="1:8" x14ac:dyDescent="0.25">
      <c r="A30" s="20" t="s">
        <v>484</v>
      </c>
      <c r="B30" s="23" t="s">
        <v>430</v>
      </c>
      <c r="C30" s="21">
        <v>1000</v>
      </c>
      <c r="D30" s="18">
        <f>C30-F30-E30-G30</f>
        <v>1000</v>
      </c>
      <c r="E30" s="18"/>
      <c r="F30" s="18"/>
      <c r="G30" s="18"/>
      <c r="H30" s="22"/>
    </row>
    <row r="31" spans="1:8" x14ac:dyDescent="0.25">
      <c r="A31" s="20" t="s">
        <v>485</v>
      </c>
      <c r="B31" s="23" t="s">
        <v>430</v>
      </c>
      <c r="C31" s="21">
        <v>500</v>
      </c>
      <c r="D31" s="18">
        <f>C31-F31-E31-G31</f>
        <v>500</v>
      </c>
      <c r="E31" s="18"/>
      <c r="F31" s="18"/>
      <c r="G31" s="18"/>
      <c r="H31" s="22"/>
    </row>
    <row r="32" spans="1:8" ht="18.75" x14ac:dyDescent="0.25">
      <c r="A32" s="12" t="s">
        <v>486</v>
      </c>
      <c r="B32" s="13"/>
      <c r="C32" s="13"/>
      <c r="D32" s="13"/>
      <c r="E32" s="13"/>
      <c r="F32" s="13"/>
      <c r="G32" s="13"/>
      <c r="H32" s="13"/>
    </row>
    <row r="33" spans="1:8" x14ac:dyDescent="0.25">
      <c r="A33" s="15" t="s">
        <v>489</v>
      </c>
      <c r="B33" s="23" t="s">
        <v>430</v>
      </c>
      <c r="C33" s="17">
        <v>400</v>
      </c>
      <c r="D33" s="18">
        <f t="shared" ref="D33:D37" si="6">C33-F33-E33-G33</f>
        <v>400</v>
      </c>
      <c r="E33" s="18"/>
      <c r="F33" s="18"/>
      <c r="G33" s="18"/>
      <c r="H33" s="19"/>
    </row>
    <row r="34" spans="1:8" x14ac:dyDescent="0.25">
      <c r="A34" s="20" t="s">
        <v>487</v>
      </c>
      <c r="B34" s="23" t="s">
        <v>430</v>
      </c>
      <c r="C34" s="21">
        <v>100</v>
      </c>
      <c r="D34" s="18">
        <f t="shared" si="6"/>
        <v>100</v>
      </c>
      <c r="E34" s="18"/>
      <c r="F34" s="18"/>
      <c r="G34" s="18"/>
      <c r="H34" s="22"/>
    </row>
    <row r="35" spans="1:8" x14ac:dyDescent="0.25">
      <c r="A35" s="20" t="s">
        <v>488</v>
      </c>
      <c r="B35" s="23" t="s">
        <v>430</v>
      </c>
      <c r="C35" s="21">
        <v>100</v>
      </c>
      <c r="D35" s="18">
        <f t="shared" si="6"/>
        <v>100</v>
      </c>
      <c r="E35" s="18"/>
      <c r="F35" s="18"/>
      <c r="G35" s="18"/>
      <c r="H35" s="22"/>
    </row>
    <row r="36" spans="1:8" x14ac:dyDescent="0.25">
      <c r="A36" s="20" t="s">
        <v>587</v>
      </c>
      <c r="B36" s="23" t="s">
        <v>430</v>
      </c>
      <c r="C36" s="21">
        <v>500</v>
      </c>
      <c r="D36" s="18">
        <f t="shared" si="6"/>
        <v>500</v>
      </c>
      <c r="E36" s="18"/>
      <c r="F36" s="18"/>
      <c r="G36" s="18"/>
      <c r="H36" s="22"/>
    </row>
    <row r="37" spans="1:8" x14ac:dyDescent="0.25">
      <c r="A37" s="20" t="s">
        <v>588</v>
      </c>
      <c r="B37" s="23" t="s">
        <v>430</v>
      </c>
      <c r="C37" s="21">
        <v>400</v>
      </c>
      <c r="D37" s="18">
        <f t="shared" si="6"/>
        <v>400</v>
      </c>
      <c r="E37" s="18"/>
      <c r="F37" s="18"/>
      <c r="G37" s="18"/>
      <c r="H37" s="22"/>
    </row>
    <row r="38" spans="1:8" x14ac:dyDescent="0.25">
      <c r="A38" s="20" t="s">
        <v>490</v>
      </c>
      <c r="B38" s="23" t="s">
        <v>430</v>
      </c>
      <c r="C38" s="21">
        <v>400</v>
      </c>
      <c r="D38" s="18">
        <f>C38-F38-E38-G38</f>
        <v>400</v>
      </c>
      <c r="E38" s="18"/>
      <c r="F38" s="18"/>
      <c r="G38" s="18"/>
      <c r="H38" s="22"/>
    </row>
    <row r="39" spans="1:8" x14ac:dyDescent="0.25">
      <c r="A39" s="214"/>
      <c r="B39" s="215"/>
      <c r="C39" s="215"/>
      <c r="D39" s="215"/>
      <c r="E39" s="215"/>
      <c r="F39" s="215"/>
      <c r="G39" s="215"/>
      <c r="H39" s="215"/>
    </row>
    <row r="40" spans="1:8" x14ac:dyDescent="0.25">
      <c r="A40" s="216"/>
      <c r="B40" s="217"/>
      <c r="C40" s="217"/>
      <c r="D40" s="217"/>
      <c r="E40" s="217"/>
      <c r="F40" s="217"/>
      <c r="G40" s="217"/>
      <c r="H40" s="217"/>
    </row>
    <row r="41" spans="1:8" x14ac:dyDescent="0.25">
      <c r="A41" s="212"/>
      <c r="B41" s="213"/>
      <c r="C41" s="213"/>
      <c r="D41" s="213"/>
      <c r="E41" s="213"/>
      <c r="F41" s="213"/>
      <c r="G41" s="213"/>
      <c r="H41" s="213"/>
    </row>
    <row r="42" spans="1:8" ht="56.25" x14ac:dyDescent="0.25">
      <c r="A42" s="39" t="s">
        <v>491</v>
      </c>
      <c r="B42" s="40"/>
      <c r="C42" s="40"/>
      <c r="D42" s="40"/>
      <c r="E42" s="40"/>
      <c r="F42" s="40"/>
      <c r="G42" s="40"/>
      <c r="H42" s="40"/>
    </row>
    <row r="43" spans="1:8" x14ac:dyDescent="0.25">
      <c r="A43" s="38" t="s">
        <v>492</v>
      </c>
      <c r="B43" s="23" t="s">
        <v>430</v>
      </c>
      <c r="C43" s="21">
        <v>4</v>
      </c>
      <c r="D43" s="41"/>
      <c r="E43" s="42"/>
      <c r="F43" s="42"/>
      <c r="G43" s="42"/>
      <c r="H43" s="22"/>
    </row>
    <row r="44" spans="1:8" x14ac:dyDescent="0.25">
      <c r="A44" s="38" t="s">
        <v>493</v>
      </c>
      <c r="B44" s="23" t="s">
        <v>430</v>
      </c>
      <c r="C44" s="21">
        <v>4</v>
      </c>
      <c r="D44" s="41"/>
      <c r="E44" s="42"/>
      <c r="F44" s="42"/>
      <c r="G44" s="42"/>
      <c r="H44" s="22"/>
    </row>
    <row r="45" spans="1:8" x14ac:dyDescent="0.25">
      <c r="A45" s="38" t="s">
        <v>494</v>
      </c>
      <c r="B45" s="16" t="s">
        <v>58</v>
      </c>
      <c r="C45" s="21">
        <v>20</v>
      </c>
      <c r="D45" s="41"/>
      <c r="E45" s="18"/>
      <c r="F45" s="18"/>
      <c r="G45" s="18"/>
      <c r="H45" s="22"/>
    </row>
    <row r="46" spans="1:8" x14ac:dyDescent="0.25">
      <c r="A46" s="38" t="s">
        <v>495</v>
      </c>
      <c r="B46" s="23" t="s">
        <v>430</v>
      </c>
      <c r="C46" s="21">
        <v>4</v>
      </c>
      <c r="D46" s="41"/>
      <c r="E46" s="18"/>
      <c r="F46" s="18"/>
      <c r="G46" s="18"/>
      <c r="H46" s="22"/>
    </row>
    <row r="47" spans="1:8" x14ac:dyDescent="0.25">
      <c r="A47" s="38" t="s">
        <v>496</v>
      </c>
      <c r="B47" s="23" t="s">
        <v>430</v>
      </c>
      <c r="C47" s="28">
        <v>50</v>
      </c>
      <c r="D47" s="41"/>
      <c r="E47" s="18"/>
      <c r="F47" s="18"/>
      <c r="G47" s="18"/>
      <c r="H47" s="31"/>
    </row>
    <row r="48" spans="1:8" x14ac:dyDescent="0.25">
      <c r="A48" s="38" t="s">
        <v>497</v>
      </c>
      <c r="B48" s="23" t="s">
        <v>430</v>
      </c>
      <c r="C48" s="28">
        <v>4</v>
      </c>
      <c r="D48" s="41"/>
      <c r="E48" s="18"/>
      <c r="F48" s="18"/>
      <c r="G48" s="18"/>
      <c r="H48" s="31"/>
    </row>
    <row r="49" spans="1:8" x14ac:dyDescent="0.25">
      <c r="A49" s="38" t="s">
        <v>498</v>
      </c>
      <c r="B49" s="23" t="s">
        <v>430</v>
      </c>
      <c r="C49" s="21">
        <v>4</v>
      </c>
      <c r="D49" s="41"/>
      <c r="E49" s="18"/>
      <c r="F49" s="18"/>
      <c r="G49" s="18"/>
      <c r="H49" s="31"/>
    </row>
    <row r="50" spans="1:8" x14ac:dyDescent="0.25">
      <c r="A50" s="20" t="s">
        <v>499</v>
      </c>
      <c r="B50" s="23" t="s">
        <v>430</v>
      </c>
      <c r="C50" s="21">
        <v>4</v>
      </c>
      <c r="D50" s="41"/>
      <c r="E50" s="42"/>
      <c r="F50" s="42"/>
      <c r="G50" s="42"/>
      <c r="H50" s="31"/>
    </row>
    <row r="51" spans="1:8" x14ac:dyDescent="0.25">
      <c r="A51" s="38" t="s">
        <v>500</v>
      </c>
      <c r="B51" s="23" t="s">
        <v>430</v>
      </c>
      <c r="C51" s="21">
        <v>4</v>
      </c>
      <c r="D51" s="41"/>
      <c r="E51" s="42"/>
      <c r="F51" s="42"/>
      <c r="G51" s="42"/>
      <c r="H51" s="31"/>
    </row>
    <row r="52" spans="1:8" x14ac:dyDescent="0.25">
      <c r="A52" s="20" t="s">
        <v>501</v>
      </c>
      <c r="B52" s="24" t="s">
        <v>430</v>
      </c>
      <c r="C52" s="21">
        <v>4</v>
      </c>
      <c r="D52" s="41"/>
      <c r="E52" s="42"/>
      <c r="F52" s="42"/>
      <c r="G52" s="42"/>
      <c r="H52" s="22"/>
    </row>
    <row r="53" spans="1:8" x14ac:dyDescent="0.25">
      <c r="A53" s="38" t="s">
        <v>502</v>
      </c>
      <c r="B53" s="24" t="s">
        <v>430</v>
      </c>
      <c r="C53" s="21">
        <v>4</v>
      </c>
      <c r="D53" s="41"/>
      <c r="E53" s="42"/>
      <c r="F53" s="42"/>
      <c r="G53" s="42"/>
      <c r="H53" s="22"/>
    </row>
    <row r="54" spans="1:8" x14ac:dyDescent="0.25">
      <c r="A54" s="38" t="s">
        <v>503</v>
      </c>
      <c r="B54" s="23" t="s">
        <v>430</v>
      </c>
      <c r="C54" s="21">
        <v>4</v>
      </c>
      <c r="D54" s="41"/>
      <c r="E54" s="42"/>
      <c r="F54" s="42"/>
      <c r="G54" s="42"/>
      <c r="H54" s="22"/>
    </row>
    <row r="55" spans="1:8" x14ac:dyDescent="0.25">
      <c r="A55" s="38" t="s">
        <v>504</v>
      </c>
      <c r="B55" s="23" t="s">
        <v>430</v>
      </c>
      <c r="C55" s="21">
        <v>4</v>
      </c>
      <c r="D55" s="41"/>
      <c r="E55" s="42"/>
      <c r="F55" s="42"/>
      <c r="G55" s="42"/>
      <c r="H55" s="22"/>
    </row>
    <row r="56" spans="1:8" x14ac:dyDescent="0.25">
      <c r="A56" s="38" t="s">
        <v>505</v>
      </c>
      <c r="B56" s="23" t="s">
        <v>430</v>
      </c>
      <c r="C56" s="21">
        <v>4</v>
      </c>
      <c r="D56" s="41"/>
      <c r="E56" s="42"/>
      <c r="F56" s="42"/>
      <c r="G56" s="42"/>
      <c r="H56" s="22"/>
    </row>
    <row r="57" spans="1:8" x14ac:dyDescent="0.25">
      <c r="A57" s="38" t="s">
        <v>506</v>
      </c>
      <c r="B57" s="23" t="s">
        <v>430</v>
      </c>
      <c r="C57" s="21">
        <v>4</v>
      </c>
      <c r="D57" s="41"/>
      <c r="E57" s="43"/>
      <c r="F57" s="43"/>
      <c r="G57" s="43"/>
      <c r="H57" s="22"/>
    </row>
    <row r="58" spans="1:8" x14ac:dyDescent="0.25">
      <c r="A58" s="38" t="s">
        <v>507</v>
      </c>
      <c r="B58" s="23" t="s">
        <v>430</v>
      </c>
      <c r="C58" s="21">
        <v>4</v>
      </c>
      <c r="D58" s="41"/>
      <c r="E58" s="43"/>
      <c r="F58" s="43"/>
      <c r="G58" s="43"/>
      <c r="H58" s="22"/>
    </row>
    <row r="59" spans="1:8" x14ac:dyDescent="0.25">
      <c r="A59" s="38" t="s">
        <v>508</v>
      </c>
      <c r="B59" s="23" t="s">
        <v>430</v>
      </c>
      <c r="C59" s="21">
        <v>4</v>
      </c>
      <c r="D59" s="41"/>
      <c r="E59" s="43"/>
      <c r="F59" s="43"/>
      <c r="G59" s="43"/>
      <c r="H59" s="22"/>
    </row>
    <row r="60" spans="1:8" x14ac:dyDescent="0.25">
      <c r="A60" s="38" t="s">
        <v>509</v>
      </c>
      <c r="B60" s="23" t="s">
        <v>430</v>
      </c>
      <c r="C60" s="21">
        <v>4</v>
      </c>
      <c r="D60" s="41"/>
      <c r="E60" s="43"/>
      <c r="F60" s="43"/>
      <c r="G60" s="43"/>
      <c r="H60" s="22"/>
    </row>
    <row r="61" spans="1:8" x14ac:dyDescent="0.25">
      <c r="A61" s="38" t="s">
        <v>510</v>
      </c>
      <c r="B61" s="23" t="s">
        <v>430</v>
      </c>
      <c r="C61" s="21">
        <v>10</v>
      </c>
      <c r="D61" s="41"/>
      <c r="E61" s="43"/>
      <c r="F61" s="43"/>
      <c r="G61" s="43"/>
      <c r="H61" s="22"/>
    </row>
    <row r="62" spans="1:8" x14ac:dyDescent="0.25">
      <c r="A62" s="38" t="s">
        <v>511</v>
      </c>
      <c r="B62" s="23" t="s">
        <v>430</v>
      </c>
      <c r="C62" s="21">
        <v>50</v>
      </c>
      <c r="D62" s="41"/>
      <c r="E62" s="43"/>
      <c r="F62" s="43"/>
      <c r="G62" s="43"/>
      <c r="H62" s="22"/>
    </row>
    <row r="63" spans="1:8" x14ac:dyDescent="0.25">
      <c r="A63" s="20" t="s">
        <v>482</v>
      </c>
      <c r="B63" s="23" t="s">
        <v>430</v>
      </c>
      <c r="C63" s="21">
        <v>20</v>
      </c>
      <c r="D63" s="41"/>
      <c r="E63" s="43"/>
      <c r="F63" s="43"/>
      <c r="G63" s="43"/>
      <c r="H63" s="22"/>
    </row>
  </sheetData>
  <mergeCells count="11">
    <mergeCell ref="A1:H1"/>
    <mergeCell ref="B3:H3"/>
    <mergeCell ref="B4:H4"/>
    <mergeCell ref="B5:H5"/>
    <mergeCell ref="B6:H6"/>
    <mergeCell ref="B7:H7"/>
    <mergeCell ref="B8:H8"/>
    <mergeCell ref="B9:H9"/>
    <mergeCell ref="B10:H10"/>
    <mergeCell ref="A41:H41"/>
    <mergeCell ref="A39:H40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53"/>
  <sheetViews>
    <sheetView workbookViewId="0">
      <selection activeCell="J17" sqref="J17"/>
    </sheetView>
  </sheetViews>
  <sheetFormatPr defaultColWidth="9" defaultRowHeight="15" x14ac:dyDescent="0.25"/>
  <cols>
    <col min="2" max="2" width="21.28515625" customWidth="1"/>
    <col min="3" max="3" width="22.140625" customWidth="1"/>
    <col min="4" max="4" width="21.140625" customWidth="1"/>
    <col min="5" max="5" width="21.28515625" customWidth="1"/>
    <col min="6" max="6" width="21.42578125" customWidth="1"/>
    <col min="7" max="7" width="22" customWidth="1"/>
  </cols>
  <sheetData>
    <row r="1" spans="1:7" ht="27.75" thickBot="1" x14ac:dyDescent="0.4">
      <c r="A1" s="224" t="s">
        <v>512</v>
      </c>
      <c r="B1" s="224"/>
      <c r="C1" s="224"/>
      <c r="D1" s="224"/>
      <c r="E1" s="224"/>
    </row>
    <row r="2" spans="1:7" ht="20.25" x14ac:dyDescent="0.3">
      <c r="A2" s="225"/>
      <c r="B2" s="227" t="s">
        <v>513</v>
      </c>
      <c r="C2" s="228"/>
      <c r="D2" s="228"/>
      <c r="E2" s="228"/>
      <c r="F2" s="228"/>
      <c r="G2" s="229"/>
    </row>
    <row r="3" spans="1:7" ht="74.25" customHeight="1" thickBot="1" x14ac:dyDescent="0.3">
      <c r="A3" s="226"/>
      <c r="B3" s="141" t="s">
        <v>514</v>
      </c>
      <c r="C3" s="141" t="s">
        <v>515</v>
      </c>
      <c r="D3" s="141" t="s">
        <v>516</v>
      </c>
      <c r="E3" s="141" t="s">
        <v>517</v>
      </c>
      <c r="F3" s="141" t="s">
        <v>518</v>
      </c>
      <c r="G3" s="142" t="s">
        <v>519</v>
      </c>
    </row>
    <row r="4" spans="1:7" x14ac:dyDescent="0.25">
      <c r="A4" s="143">
        <v>1</v>
      </c>
      <c r="B4" s="144" t="s">
        <v>520</v>
      </c>
      <c r="C4" s="145" t="s">
        <v>448</v>
      </c>
      <c r="D4" s="145" t="s">
        <v>455</v>
      </c>
      <c r="E4" s="146" t="s">
        <v>520</v>
      </c>
      <c r="F4" s="147" t="s">
        <v>521</v>
      </c>
      <c r="G4" s="145" t="s">
        <v>522</v>
      </c>
    </row>
    <row r="5" spans="1:7" ht="15.75" thickBot="1" x14ac:dyDescent="0.3">
      <c r="A5" s="143">
        <v>2</v>
      </c>
      <c r="B5" s="148" t="s">
        <v>448</v>
      </c>
      <c r="C5" s="149" t="s">
        <v>523</v>
      </c>
      <c r="D5" s="149" t="s">
        <v>456</v>
      </c>
      <c r="E5" s="147" t="s">
        <v>448</v>
      </c>
      <c r="F5" s="150" t="s">
        <v>524</v>
      </c>
      <c r="G5" s="149" t="s">
        <v>525</v>
      </c>
    </row>
    <row r="6" spans="1:7" x14ac:dyDescent="0.25">
      <c r="A6" s="143">
        <v>3</v>
      </c>
      <c r="B6" s="151" t="s">
        <v>462</v>
      </c>
      <c r="C6" s="149" t="s">
        <v>526</v>
      </c>
      <c r="D6" s="149" t="s">
        <v>448</v>
      </c>
      <c r="E6" s="147" t="s">
        <v>462</v>
      </c>
      <c r="F6" s="152" t="s">
        <v>527</v>
      </c>
      <c r="G6" s="153" t="s">
        <v>528</v>
      </c>
    </row>
    <row r="7" spans="1:7" x14ac:dyDescent="0.25">
      <c r="A7" s="143">
        <v>4</v>
      </c>
      <c r="B7" s="148" t="s">
        <v>529</v>
      </c>
      <c r="C7" s="149" t="s">
        <v>530</v>
      </c>
      <c r="D7" s="149" t="s">
        <v>462</v>
      </c>
      <c r="E7" s="147" t="s">
        <v>529</v>
      </c>
      <c r="F7" s="147" t="s">
        <v>449</v>
      </c>
      <c r="G7" s="149" t="s">
        <v>531</v>
      </c>
    </row>
    <row r="8" spans="1:7" x14ac:dyDescent="0.25">
      <c r="A8" s="143">
        <v>5</v>
      </c>
      <c r="B8" s="148" t="s">
        <v>523</v>
      </c>
      <c r="C8" s="149" t="s">
        <v>532</v>
      </c>
      <c r="D8" s="149" t="s">
        <v>429</v>
      </c>
      <c r="E8" s="147" t="s">
        <v>523</v>
      </c>
      <c r="F8" s="149" t="s">
        <v>529</v>
      </c>
      <c r="G8" s="149" t="s">
        <v>533</v>
      </c>
    </row>
    <row r="9" spans="1:7" x14ac:dyDescent="0.25">
      <c r="A9" s="143">
        <v>6</v>
      </c>
      <c r="B9" s="148" t="s">
        <v>526</v>
      </c>
      <c r="C9" s="149" t="s">
        <v>534</v>
      </c>
      <c r="D9" s="149" t="s">
        <v>463</v>
      </c>
      <c r="E9" s="147" t="s">
        <v>526</v>
      </c>
      <c r="F9" s="154"/>
      <c r="G9" s="154"/>
    </row>
    <row r="10" spans="1:7" x14ac:dyDescent="0.25">
      <c r="A10" s="143">
        <v>7</v>
      </c>
      <c r="B10" s="148" t="s">
        <v>530</v>
      </c>
      <c r="C10" s="149" t="s">
        <v>535</v>
      </c>
      <c r="D10" s="149" t="s">
        <v>457</v>
      </c>
      <c r="E10" s="147" t="s">
        <v>530</v>
      </c>
      <c r="F10" s="154"/>
      <c r="G10" s="154"/>
    </row>
    <row r="11" spans="1:7" x14ac:dyDescent="0.25">
      <c r="A11" s="143">
        <v>8</v>
      </c>
      <c r="B11" s="148" t="s">
        <v>532</v>
      </c>
      <c r="C11" s="149" t="s">
        <v>536</v>
      </c>
      <c r="D11" s="149" t="s">
        <v>464</v>
      </c>
      <c r="E11" s="147" t="s">
        <v>532</v>
      </c>
      <c r="F11" s="154"/>
      <c r="G11" s="154"/>
    </row>
    <row r="12" spans="1:7" x14ac:dyDescent="0.25">
      <c r="A12" s="143">
        <v>9</v>
      </c>
      <c r="B12" s="148" t="s">
        <v>537</v>
      </c>
      <c r="C12" s="149" t="s">
        <v>538</v>
      </c>
      <c r="D12" s="149" t="s">
        <v>539</v>
      </c>
      <c r="E12" s="147" t="s">
        <v>540</v>
      </c>
      <c r="F12" s="154"/>
      <c r="G12" s="154"/>
    </row>
    <row r="13" spans="1:7" x14ac:dyDescent="0.25">
      <c r="A13" s="143">
        <v>10</v>
      </c>
      <c r="B13" s="148" t="s">
        <v>535</v>
      </c>
      <c r="C13" s="149" t="s">
        <v>541</v>
      </c>
      <c r="D13" s="149" t="s">
        <v>450</v>
      </c>
      <c r="E13" s="147" t="s">
        <v>535</v>
      </c>
      <c r="F13" s="154"/>
      <c r="G13" s="154"/>
    </row>
    <row r="14" spans="1:7" x14ac:dyDescent="0.25">
      <c r="A14" s="143">
        <v>11</v>
      </c>
      <c r="B14" s="148" t="s">
        <v>542</v>
      </c>
      <c r="C14" s="149" t="s">
        <v>543</v>
      </c>
      <c r="D14" s="149" t="s">
        <v>544</v>
      </c>
      <c r="E14" s="147" t="s">
        <v>542</v>
      </c>
      <c r="F14" s="154"/>
      <c r="G14" s="154"/>
    </row>
    <row r="15" spans="1:7" x14ac:dyDescent="0.25">
      <c r="A15" s="143">
        <v>12</v>
      </c>
      <c r="B15" s="148" t="s">
        <v>545</v>
      </c>
      <c r="C15" s="149" t="s">
        <v>546</v>
      </c>
      <c r="D15" s="149" t="s">
        <v>431</v>
      </c>
      <c r="E15" s="147" t="s">
        <v>545</v>
      </c>
      <c r="F15" s="154"/>
      <c r="G15" s="154"/>
    </row>
    <row r="16" spans="1:7" x14ac:dyDescent="0.25">
      <c r="A16" s="143">
        <v>13</v>
      </c>
      <c r="B16" s="148" t="s">
        <v>539</v>
      </c>
      <c r="C16" s="149" t="s">
        <v>547</v>
      </c>
      <c r="D16" s="149" t="s">
        <v>548</v>
      </c>
      <c r="E16" s="147" t="s">
        <v>539</v>
      </c>
      <c r="F16" s="154"/>
      <c r="G16" s="154"/>
    </row>
    <row r="17" spans="1:7" x14ac:dyDescent="0.25">
      <c r="A17" s="143">
        <v>14</v>
      </c>
      <c r="B17" s="148" t="s">
        <v>544</v>
      </c>
      <c r="C17" s="149" t="s">
        <v>549</v>
      </c>
      <c r="D17" s="149" t="s">
        <v>458</v>
      </c>
      <c r="E17" s="147" t="s">
        <v>544</v>
      </c>
      <c r="F17" s="154"/>
      <c r="G17" s="154"/>
    </row>
    <row r="18" spans="1:7" x14ac:dyDescent="0.25">
      <c r="A18" s="143">
        <v>15</v>
      </c>
      <c r="B18" s="148" t="s">
        <v>550</v>
      </c>
      <c r="C18" s="149" t="s">
        <v>551</v>
      </c>
      <c r="D18" s="149" t="s">
        <v>465</v>
      </c>
      <c r="E18" s="147" t="s">
        <v>536</v>
      </c>
      <c r="F18" s="154"/>
      <c r="G18" s="154"/>
    </row>
    <row r="19" spans="1:7" x14ac:dyDescent="0.25">
      <c r="A19" s="143">
        <v>16</v>
      </c>
      <c r="B19" s="148" t="s">
        <v>536</v>
      </c>
      <c r="C19" s="153" t="s">
        <v>552</v>
      </c>
      <c r="D19" s="149" t="s">
        <v>433</v>
      </c>
      <c r="E19" s="147" t="s">
        <v>538</v>
      </c>
      <c r="F19" s="154"/>
      <c r="G19" s="154"/>
    </row>
    <row r="20" spans="1:7" x14ac:dyDescent="0.25">
      <c r="A20" s="143">
        <v>17</v>
      </c>
      <c r="B20" s="148" t="s">
        <v>538</v>
      </c>
      <c r="C20" s="149" t="s">
        <v>553</v>
      </c>
      <c r="D20" s="149" t="s">
        <v>478</v>
      </c>
      <c r="E20" s="147" t="s">
        <v>541</v>
      </c>
      <c r="F20" s="154"/>
      <c r="G20" s="154"/>
    </row>
    <row r="21" spans="1:7" x14ac:dyDescent="0.25">
      <c r="A21" s="143">
        <v>18</v>
      </c>
      <c r="B21" s="148" t="s">
        <v>541</v>
      </c>
      <c r="C21" s="149" t="s">
        <v>554</v>
      </c>
      <c r="D21" s="149" t="s">
        <v>459</v>
      </c>
      <c r="E21" s="147" t="s">
        <v>543</v>
      </c>
      <c r="F21" s="154"/>
      <c r="G21" s="154"/>
    </row>
    <row r="22" spans="1:7" x14ac:dyDescent="0.25">
      <c r="A22" s="143">
        <v>19</v>
      </c>
      <c r="B22" s="148" t="s">
        <v>543</v>
      </c>
      <c r="C22" s="149" t="s">
        <v>555</v>
      </c>
      <c r="D22" s="149" t="s">
        <v>466</v>
      </c>
      <c r="E22" s="147" t="s">
        <v>547</v>
      </c>
      <c r="F22" s="154"/>
      <c r="G22" s="154"/>
    </row>
    <row r="23" spans="1:7" x14ac:dyDescent="0.25">
      <c r="A23" s="143">
        <v>20</v>
      </c>
      <c r="B23" s="148" t="s">
        <v>547</v>
      </c>
      <c r="C23" s="149" t="s">
        <v>453</v>
      </c>
      <c r="D23" s="149" t="s">
        <v>460</v>
      </c>
      <c r="E23" s="147" t="s">
        <v>548</v>
      </c>
      <c r="F23" s="154"/>
      <c r="G23" s="154"/>
    </row>
    <row r="24" spans="1:7" x14ac:dyDescent="0.25">
      <c r="A24" s="143">
        <v>21</v>
      </c>
      <c r="B24" s="148" t="s">
        <v>548</v>
      </c>
      <c r="C24" s="149" t="s">
        <v>556</v>
      </c>
      <c r="D24" s="149" t="s">
        <v>467</v>
      </c>
      <c r="E24" s="147" t="s">
        <v>465</v>
      </c>
      <c r="F24" s="154"/>
      <c r="G24" s="154"/>
    </row>
    <row r="25" spans="1:7" x14ac:dyDescent="0.25">
      <c r="A25" s="143">
        <v>22</v>
      </c>
      <c r="B25" s="148" t="s">
        <v>465</v>
      </c>
      <c r="C25" s="149" t="s">
        <v>557</v>
      </c>
      <c r="D25" s="149" t="s">
        <v>551</v>
      </c>
      <c r="E25" s="147" t="s">
        <v>558</v>
      </c>
      <c r="F25" s="154"/>
      <c r="G25" s="154"/>
    </row>
    <row r="26" spans="1:7" x14ac:dyDescent="0.25">
      <c r="A26" s="143">
        <v>23</v>
      </c>
      <c r="B26" s="148" t="s">
        <v>558</v>
      </c>
      <c r="C26" s="149" t="s">
        <v>559</v>
      </c>
      <c r="D26" s="149" t="s">
        <v>468</v>
      </c>
      <c r="E26" s="147" t="s">
        <v>478</v>
      </c>
      <c r="F26" s="154"/>
      <c r="G26" s="154"/>
    </row>
    <row r="27" spans="1:7" x14ac:dyDescent="0.25">
      <c r="A27" s="143">
        <v>24</v>
      </c>
      <c r="B27" s="148" t="s">
        <v>478</v>
      </c>
      <c r="C27" s="149" t="s">
        <v>560</v>
      </c>
      <c r="D27" s="149" t="s">
        <v>469</v>
      </c>
      <c r="E27" s="147" t="s">
        <v>561</v>
      </c>
      <c r="F27" s="154"/>
      <c r="G27" s="154"/>
    </row>
    <row r="28" spans="1:7" x14ac:dyDescent="0.25">
      <c r="A28" s="143">
        <v>25</v>
      </c>
      <c r="B28" s="148" t="s">
        <v>562</v>
      </c>
      <c r="C28" s="149" t="s">
        <v>563</v>
      </c>
      <c r="D28" s="149" t="s">
        <v>470</v>
      </c>
      <c r="E28" s="147" t="s">
        <v>564</v>
      </c>
      <c r="F28" s="154"/>
      <c r="G28" s="154"/>
    </row>
    <row r="29" spans="1:7" x14ac:dyDescent="0.25">
      <c r="A29" s="143">
        <v>26</v>
      </c>
      <c r="B29" s="148" t="s">
        <v>564</v>
      </c>
      <c r="C29" s="149" t="s">
        <v>565</v>
      </c>
      <c r="D29" s="149" t="s">
        <v>471</v>
      </c>
      <c r="E29" s="147" t="s">
        <v>566</v>
      </c>
      <c r="F29" s="154"/>
      <c r="G29" s="154"/>
    </row>
    <row r="30" spans="1:7" x14ac:dyDescent="0.25">
      <c r="A30" s="143">
        <v>27</v>
      </c>
      <c r="B30" s="148" t="s">
        <v>566</v>
      </c>
      <c r="C30" s="149" t="s">
        <v>454</v>
      </c>
      <c r="D30" s="149" t="s">
        <v>567</v>
      </c>
      <c r="E30" s="147" t="s">
        <v>551</v>
      </c>
      <c r="F30" s="154"/>
      <c r="G30" s="154"/>
    </row>
    <row r="31" spans="1:7" x14ac:dyDescent="0.25">
      <c r="A31" s="143">
        <v>28</v>
      </c>
      <c r="B31" s="148" t="s">
        <v>551</v>
      </c>
      <c r="C31" s="149" t="s">
        <v>479</v>
      </c>
      <c r="D31" s="149" t="s">
        <v>568</v>
      </c>
      <c r="E31" s="147" t="s">
        <v>552</v>
      </c>
      <c r="F31" s="154"/>
      <c r="G31" s="154"/>
    </row>
    <row r="32" spans="1:7" x14ac:dyDescent="0.25">
      <c r="A32" s="143">
        <v>29</v>
      </c>
      <c r="B32" s="148" t="s">
        <v>552</v>
      </c>
      <c r="C32" s="149" t="s">
        <v>477</v>
      </c>
      <c r="D32" s="149" t="s">
        <v>435</v>
      </c>
      <c r="E32" s="147" t="s">
        <v>553</v>
      </c>
      <c r="F32" s="154"/>
      <c r="G32" s="154"/>
    </row>
    <row r="33" spans="1:7" x14ac:dyDescent="0.25">
      <c r="A33" s="143">
        <v>30</v>
      </c>
      <c r="B33" s="148" t="s">
        <v>569</v>
      </c>
      <c r="C33" s="149" t="s">
        <v>527</v>
      </c>
      <c r="D33" s="149" t="s">
        <v>570</v>
      </c>
      <c r="E33" s="147" t="s">
        <v>554</v>
      </c>
      <c r="F33" s="154"/>
      <c r="G33" s="154"/>
    </row>
    <row r="34" spans="1:7" x14ac:dyDescent="0.25">
      <c r="A34" s="143">
        <v>31</v>
      </c>
      <c r="B34" s="148" t="s">
        <v>571</v>
      </c>
      <c r="C34" s="149"/>
      <c r="D34" s="149" t="s">
        <v>472</v>
      </c>
      <c r="E34" s="147" t="s">
        <v>568</v>
      </c>
      <c r="F34" s="154"/>
      <c r="G34" s="154"/>
    </row>
    <row r="35" spans="1:7" x14ac:dyDescent="0.25">
      <c r="A35" s="143">
        <v>32</v>
      </c>
      <c r="B35" s="148" t="s">
        <v>553</v>
      </c>
      <c r="C35" s="149"/>
      <c r="D35" s="149" t="s">
        <v>473</v>
      </c>
      <c r="E35" s="147" t="s">
        <v>555</v>
      </c>
      <c r="F35" s="154"/>
      <c r="G35" s="154"/>
    </row>
    <row r="36" spans="1:7" x14ac:dyDescent="0.25">
      <c r="A36" s="143">
        <v>33</v>
      </c>
      <c r="B36" s="148" t="s">
        <v>554</v>
      </c>
      <c r="C36" s="149"/>
      <c r="D36" s="149" t="s">
        <v>572</v>
      </c>
      <c r="E36" s="147" t="s">
        <v>453</v>
      </c>
      <c r="F36" s="154"/>
      <c r="G36" s="154"/>
    </row>
    <row r="37" spans="1:7" x14ac:dyDescent="0.25">
      <c r="A37" s="143">
        <v>34</v>
      </c>
      <c r="B37" s="148" t="s">
        <v>568</v>
      </c>
      <c r="C37" s="149"/>
      <c r="D37" s="149" t="s">
        <v>438</v>
      </c>
      <c r="E37" s="147" t="s">
        <v>570</v>
      </c>
      <c r="F37" s="154"/>
      <c r="G37" s="154"/>
    </row>
    <row r="38" spans="1:7" x14ac:dyDescent="0.25">
      <c r="A38" s="143">
        <v>35</v>
      </c>
      <c r="B38" s="148" t="s">
        <v>573</v>
      </c>
      <c r="C38" s="149"/>
      <c r="D38" s="149" t="s">
        <v>439</v>
      </c>
      <c r="E38" s="147" t="s">
        <v>438</v>
      </c>
      <c r="F38" s="154"/>
      <c r="G38" s="154"/>
    </row>
    <row r="39" spans="1:7" x14ac:dyDescent="0.25">
      <c r="A39" s="143">
        <v>36</v>
      </c>
      <c r="B39" s="148" t="s">
        <v>453</v>
      </c>
      <c r="C39" s="149"/>
      <c r="D39" s="149" t="s">
        <v>440</v>
      </c>
      <c r="E39" s="147" t="s">
        <v>439</v>
      </c>
      <c r="F39" s="154"/>
      <c r="G39" s="154"/>
    </row>
    <row r="40" spans="1:7" x14ac:dyDescent="0.25">
      <c r="A40" s="143">
        <v>37</v>
      </c>
      <c r="B40" s="148" t="s">
        <v>570</v>
      </c>
      <c r="C40" s="149"/>
      <c r="D40" s="153" t="s">
        <v>521</v>
      </c>
      <c r="E40" s="147" t="s">
        <v>521</v>
      </c>
      <c r="F40" s="154"/>
      <c r="G40" s="154"/>
    </row>
    <row r="41" spans="1:7" x14ac:dyDescent="0.25">
      <c r="A41" s="143">
        <v>38</v>
      </c>
      <c r="B41" s="148" t="s">
        <v>439</v>
      </c>
      <c r="C41" s="149"/>
      <c r="D41" s="149" t="s">
        <v>441</v>
      </c>
      <c r="E41" s="152" t="s">
        <v>574</v>
      </c>
      <c r="F41" s="154"/>
      <c r="G41" s="154"/>
    </row>
    <row r="42" spans="1:7" x14ac:dyDescent="0.25">
      <c r="A42" s="143">
        <v>39</v>
      </c>
      <c r="B42" s="148" t="s">
        <v>521</v>
      </c>
      <c r="C42" s="149"/>
      <c r="D42" s="149" t="s">
        <v>574</v>
      </c>
      <c r="E42" s="147" t="s">
        <v>575</v>
      </c>
      <c r="F42" s="154"/>
      <c r="G42" s="154"/>
    </row>
    <row r="43" spans="1:7" x14ac:dyDescent="0.25">
      <c r="A43" s="143">
        <v>40</v>
      </c>
      <c r="B43" s="148" t="s">
        <v>557</v>
      </c>
      <c r="C43" s="149"/>
      <c r="D43" s="149" t="s">
        <v>442</v>
      </c>
      <c r="E43" s="147" t="s">
        <v>557</v>
      </c>
      <c r="F43" s="154"/>
      <c r="G43" s="154"/>
    </row>
    <row r="44" spans="1:7" x14ac:dyDescent="0.25">
      <c r="A44" s="143">
        <v>41</v>
      </c>
      <c r="B44" s="148" t="s">
        <v>559</v>
      </c>
      <c r="C44" s="149"/>
      <c r="D44" s="149" t="s">
        <v>445</v>
      </c>
      <c r="E44" s="147" t="s">
        <v>559</v>
      </c>
      <c r="F44" s="154"/>
      <c r="G44" s="154"/>
    </row>
    <row r="45" spans="1:7" x14ac:dyDescent="0.25">
      <c r="A45" s="143">
        <v>42</v>
      </c>
      <c r="B45" s="148" t="s">
        <v>560</v>
      </c>
      <c r="C45" s="149"/>
      <c r="D45" s="149" t="s">
        <v>575</v>
      </c>
      <c r="E45" s="147" t="s">
        <v>560</v>
      </c>
      <c r="F45" s="154"/>
      <c r="G45" s="154"/>
    </row>
    <row r="46" spans="1:7" x14ac:dyDescent="0.25">
      <c r="A46" s="143">
        <v>43</v>
      </c>
      <c r="B46" s="148" t="s">
        <v>563</v>
      </c>
      <c r="C46" s="149"/>
      <c r="D46" s="149" t="s">
        <v>474</v>
      </c>
      <c r="E46" s="147" t="s">
        <v>563</v>
      </c>
      <c r="F46" s="154"/>
      <c r="G46" s="154"/>
    </row>
    <row r="47" spans="1:7" x14ac:dyDescent="0.25">
      <c r="A47" s="143">
        <v>44</v>
      </c>
      <c r="B47" s="148" t="s">
        <v>565</v>
      </c>
      <c r="C47" s="149"/>
      <c r="D47" s="149" t="s">
        <v>443</v>
      </c>
      <c r="E47" s="147" t="s">
        <v>565</v>
      </c>
      <c r="F47" s="154"/>
      <c r="G47" s="154"/>
    </row>
    <row r="48" spans="1:7" x14ac:dyDescent="0.25">
      <c r="A48" s="143">
        <v>45</v>
      </c>
      <c r="B48" s="148" t="s">
        <v>576</v>
      </c>
      <c r="C48" s="149"/>
      <c r="D48" s="149" t="s">
        <v>444</v>
      </c>
      <c r="E48" s="147" t="s">
        <v>576</v>
      </c>
      <c r="F48" s="154"/>
      <c r="G48" s="154"/>
    </row>
    <row r="49" spans="1:7" x14ac:dyDescent="0.25">
      <c r="A49" s="143">
        <v>46</v>
      </c>
      <c r="B49" s="148" t="s">
        <v>454</v>
      </c>
      <c r="C49" s="149"/>
      <c r="D49" s="149" t="s">
        <v>559</v>
      </c>
      <c r="E49" s="147" t="s">
        <v>454</v>
      </c>
      <c r="F49" s="154"/>
      <c r="G49" s="154"/>
    </row>
    <row r="50" spans="1:7" x14ac:dyDescent="0.25">
      <c r="A50" s="143">
        <v>47</v>
      </c>
      <c r="B50" s="148" t="s">
        <v>479</v>
      </c>
      <c r="C50" s="149"/>
      <c r="D50" s="149" t="s">
        <v>576</v>
      </c>
      <c r="E50" s="147" t="s">
        <v>479</v>
      </c>
      <c r="F50" s="154"/>
      <c r="G50" s="154"/>
    </row>
    <row r="51" spans="1:7" x14ac:dyDescent="0.25">
      <c r="A51" s="143">
        <v>48</v>
      </c>
      <c r="B51" s="148" t="s">
        <v>477</v>
      </c>
      <c r="C51" s="149"/>
      <c r="D51" s="149" t="s">
        <v>475</v>
      </c>
      <c r="E51" s="147" t="s">
        <v>477</v>
      </c>
      <c r="F51" s="154"/>
      <c r="G51" s="154"/>
    </row>
    <row r="52" spans="1:7" x14ac:dyDescent="0.25">
      <c r="A52" s="143">
        <v>49</v>
      </c>
      <c r="B52" s="148" t="s">
        <v>527</v>
      </c>
      <c r="C52" s="149"/>
      <c r="D52" s="149" t="s">
        <v>479</v>
      </c>
      <c r="E52" s="147" t="s">
        <v>527</v>
      </c>
      <c r="F52" s="154"/>
      <c r="G52" s="154"/>
    </row>
    <row r="53" spans="1:7" ht="15.75" thickBot="1" x14ac:dyDescent="0.3">
      <c r="A53" s="155">
        <v>50</v>
      </c>
      <c r="B53" s="156" t="s">
        <v>524</v>
      </c>
      <c r="C53" s="157"/>
      <c r="D53" s="157" t="s">
        <v>524</v>
      </c>
      <c r="E53" s="150" t="s">
        <v>524</v>
      </c>
      <c r="F53" s="154"/>
      <c r="G53" s="154"/>
    </row>
  </sheetData>
  <mergeCells count="3">
    <mergeCell ref="A1:E1"/>
    <mergeCell ref="A2:A3"/>
    <mergeCell ref="B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Информация о Чемпионате</vt:lpstr>
      <vt:lpstr>Общая инфраструктура</vt:lpstr>
      <vt:lpstr>Рабочее место конкурсантов</vt:lpstr>
      <vt:lpstr>Расходные материалы</vt:lpstr>
      <vt:lpstr>Личный инструмент участника</vt:lpstr>
      <vt:lpstr>Список продуктов.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Vector</dc:creator>
  <cp:lastModifiedBy>Zhanna Stepanova</cp:lastModifiedBy>
  <cp:lastPrinted>2025-02-20T04:51:00Z</cp:lastPrinted>
  <dcterms:created xsi:type="dcterms:W3CDTF">2023-01-11T12:24:00Z</dcterms:created>
  <dcterms:modified xsi:type="dcterms:W3CDTF">2026-01-30T17:02:26Z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D82444766ACA43AAB6E91A716F98804F_12</vt:lpwstr>
  </property>
  <property fmtid="{D5CDD505-2E9C-101B-9397-08002B2CF9AE}" pid="3" name="KSOProductBuildVer">
    <vt:lpwstr>1049-12.2.0.23196</vt:lpwstr>
  </property>
</Properties>
</file>